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fuse\Desktop\安全書類\"/>
    </mc:Choice>
  </mc:AlternateContent>
  <xr:revisionPtr revIDLastSave="0" documentId="13_ncr:1_{35C954FE-687C-4117-823F-EA957E5F2DE0}" xr6:coauthVersionLast="47" xr6:coauthVersionMax="47" xr10:uidLastSave="{00000000-0000-0000-0000-000000000000}"/>
  <bookViews>
    <workbookView xWindow="-120" yWindow="-120" windowWidth="29040" windowHeight="15840" tabRatio="840" xr2:uid="{00000000-000D-0000-FFFF-FFFF00000000}"/>
  </bookViews>
  <sheets>
    <sheet name="様式1★施工体制台帳" sheetId="35" r:id="rId1"/>
    <sheet name="様式1-2★再下請通知書" sheetId="3" r:id="rId2"/>
    <sheet name="様式1-3★下請負業者編成表" sheetId="4" r:id="rId3"/>
    <sheet name="様式2★作業員名簿" sheetId="43" r:id="rId4"/>
    <sheet name="様式3★年少者高齢者" sheetId="44" r:id="rId5"/>
    <sheet name="様式4★クレーン・車両系機械等届" sheetId="18" r:id="rId6"/>
    <sheet name="機械点検表(例)" sheetId="19" r:id="rId7"/>
    <sheet name="様式5★送り出し教育" sheetId="45" r:id="rId8"/>
    <sheet name="建退共加入状況報告" sheetId="48" r:id="rId9"/>
  </sheets>
  <definedNames>
    <definedName name="_xlnm.Print_Area" localSheetId="0">様式1★施工体制台帳!$A$1:$BF$56</definedName>
    <definedName name="_xlnm.Print_Area" localSheetId="2">'様式1-3★下請負業者編成表'!$A$1:$R$68</definedName>
    <definedName name="_xlnm.Print_Area" localSheetId="3">様式2★作業員名簿!$A$1:$AS$129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92" i="43" l="1"/>
  <c r="AL50" i="43"/>
  <c r="AD92" i="43"/>
  <c r="AD91" i="43"/>
  <c r="AD50" i="43"/>
  <c r="AD49" i="43"/>
  <c r="U49" i="43"/>
  <c r="J17" i="4"/>
  <c r="L6" i="48"/>
  <c r="L11" i="4"/>
  <c r="AM10" i="3"/>
  <c r="M6" i="44"/>
  <c r="H29" i="44" s="1"/>
  <c r="K129" i="43"/>
  <c r="AX128" i="43" s="1"/>
  <c r="K127" i="43"/>
  <c r="K125" i="43"/>
  <c r="K123" i="43"/>
  <c r="K121" i="43"/>
  <c r="K119" i="43"/>
  <c r="K117" i="43"/>
  <c r="K115" i="43"/>
  <c r="K113" i="43"/>
  <c r="K111" i="43"/>
  <c r="K109" i="43"/>
  <c r="K107" i="43"/>
  <c r="K105" i="43"/>
  <c r="K103" i="43"/>
  <c r="K101" i="43"/>
  <c r="K99" i="43"/>
  <c r="K97" i="43"/>
  <c r="AW128" i="43"/>
  <c r="AX126" i="43"/>
  <c r="AW126" i="43"/>
  <c r="AX124" i="43"/>
  <c r="AW124" i="43"/>
  <c r="AX122" i="43"/>
  <c r="AW122" i="43"/>
  <c r="AX120" i="43"/>
  <c r="AW120" i="43"/>
  <c r="AX118" i="43"/>
  <c r="AW118" i="43"/>
  <c r="AX116" i="43"/>
  <c r="AW116" i="43"/>
  <c r="AX114" i="43"/>
  <c r="AW114" i="43"/>
  <c r="AX112" i="43"/>
  <c r="AW112" i="43"/>
  <c r="AX110" i="43"/>
  <c r="AW110" i="43"/>
  <c r="AX108" i="43"/>
  <c r="AW108" i="43"/>
  <c r="AX106" i="43"/>
  <c r="AW106" i="43"/>
  <c r="AX104" i="43"/>
  <c r="AW104" i="43"/>
  <c r="AX102" i="43"/>
  <c r="AW102" i="43"/>
  <c r="AX100" i="43"/>
  <c r="AW100" i="43"/>
  <c r="AX98" i="43"/>
  <c r="AW98" i="43"/>
  <c r="AX96" i="43"/>
  <c r="AW96" i="43"/>
  <c r="AX86" i="43"/>
  <c r="AW86" i="43"/>
  <c r="AX84" i="43"/>
  <c r="AW84" i="43"/>
  <c r="AX82" i="43"/>
  <c r="AW82" i="43"/>
  <c r="AX80" i="43"/>
  <c r="AW80" i="43"/>
  <c r="AX78" i="43"/>
  <c r="AW78" i="43"/>
  <c r="AX76" i="43"/>
  <c r="AW76" i="43"/>
  <c r="AX74" i="43"/>
  <c r="AW74" i="43"/>
  <c r="AX72" i="43"/>
  <c r="AW72" i="43"/>
  <c r="AX70" i="43"/>
  <c r="AW70" i="43"/>
  <c r="AX68" i="43"/>
  <c r="AW68" i="43"/>
  <c r="AX66" i="43"/>
  <c r="AW66" i="43"/>
  <c r="AX64" i="43"/>
  <c r="AW64" i="43"/>
  <c r="AX62" i="43"/>
  <c r="AW62" i="43"/>
  <c r="AX60" i="43"/>
  <c r="AW60" i="43"/>
  <c r="AX58" i="43"/>
  <c r="AW58" i="43"/>
  <c r="AX56" i="43"/>
  <c r="AW56" i="43"/>
  <c r="AX54" i="43"/>
  <c r="AW54" i="43"/>
  <c r="AX26" i="43"/>
  <c r="AW26" i="43"/>
  <c r="AX24" i="43"/>
  <c r="AW24" i="43"/>
  <c r="AX22" i="43"/>
  <c r="AW22" i="43"/>
  <c r="AX20" i="43"/>
  <c r="AW20" i="43"/>
  <c r="AX18" i="43"/>
  <c r="AW18" i="43"/>
  <c r="AX16" i="43"/>
  <c r="AW16" i="43"/>
  <c r="AX14" i="43"/>
  <c r="AW14" i="43"/>
  <c r="AX12" i="43"/>
  <c r="AW12" i="43"/>
  <c r="AW10" i="43"/>
  <c r="K9" i="43"/>
  <c r="AN25" i="3"/>
  <c r="C4" i="43"/>
  <c r="H40" i="48"/>
  <c r="D40" i="48"/>
  <c r="A7" i="48"/>
  <c r="C9" i="45"/>
  <c r="C12" i="44"/>
  <c r="A8" i="48"/>
  <c r="C12" i="45"/>
  <c r="C14" i="44"/>
  <c r="F35" i="48"/>
  <c r="AW8" i="43"/>
  <c r="L7" i="4"/>
  <c r="L9" i="4"/>
  <c r="J31" i="3"/>
  <c r="J16" i="3"/>
  <c r="AM10" i="35"/>
  <c r="H39" i="44" l="1"/>
  <c r="H40" i="44"/>
  <c r="H27" i="44"/>
  <c r="H41" i="44"/>
  <c r="H30" i="44"/>
  <c r="H37" i="44"/>
  <c r="H38" i="44"/>
  <c r="H26" i="44"/>
  <c r="H28" i="44"/>
  <c r="AX8" i="43"/>
  <c r="K87" i="43"/>
  <c r="K85" i="43"/>
  <c r="K83" i="43"/>
  <c r="K81" i="43"/>
  <c r="K79" i="43"/>
  <c r="K77" i="43"/>
  <c r="K75" i="43"/>
  <c r="K73" i="43"/>
  <c r="K71" i="43"/>
  <c r="K69" i="43"/>
  <c r="K67" i="43"/>
  <c r="K65" i="43"/>
  <c r="K63" i="43"/>
  <c r="K61" i="43"/>
  <c r="K59" i="43"/>
  <c r="K57" i="43"/>
  <c r="K55" i="43"/>
  <c r="K27" i="43"/>
  <c r="K25" i="43"/>
  <c r="K23" i="43"/>
  <c r="K21" i="43"/>
  <c r="K19" i="43"/>
  <c r="K17" i="43"/>
  <c r="K15" i="43"/>
  <c r="K13" i="43"/>
  <c r="K11" i="43"/>
  <c r="AX10" i="43" s="1"/>
  <c r="U91" i="43"/>
  <c r="AN25" i="35"/>
  <c r="D3" i="19"/>
  <c r="G7" i="19"/>
  <c r="A7" i="19"/>
  <c r="B12" i="18"/>
  <c r="B9" i="18"/>
  <c r="C50" i="43" l="1"/>
  <c r="C92" i="43" s="1"/>
  <c r="C98" i="43" l="1"/>
  <c r="C100" i="43" s="1"/>
  <c r="C102" i="43" s="1"/>
  <c r="C104" i="43" s="1"/>
  <c r="C106" i="43" s="1"/>
  <c r="C108" i="43" s="1"/>
  <c r="C110" i="43" s="1"/>
  <c r="C112" i="43" s="1"/>
  <c r="C114" i="43" s="1"/>
  <c r="C116" i="43" s="1"/>
  <c r="C118" i="43" s="1"/>
  <c r="C120" i="43" s="1"/>
  <c r="C122" i="43" s="1"/>
  <c r="C124" i="43" s="1"/>
  <c r="C126" i="43" s="1"/>
  <c r="C128" i="43" s="1"/>
  <c r="C56" i="43"/>
  <c r="C58" i="43" s="1"/>
  <c r="C60" i="43" s="1"/>
  <c r="C62" i="43" l="1"/>
  <c r="C64" i="43" s="1"/>
  <c r="C66" i="43" s="1"/>
  <c r="C68" i="43" s="1"/>
  <c r="C70" i="43" s="1"/>
  <c r="C72" i="43" s="1"/>
  <c r="C74" i="43" s="1"/>
  <c r="C76" i="43" s="1"/>
  <c r="C78" i="43" s="1"/>
  <c r="C80" i="43" s="1"/>
  <c r="C82" i="43" s="1"/>
  <c r="C84" i="43" s="1"/>
  <c r="C86" i="43" s="1"/>
  <c r="C10" i="43"/>
  <c r="C12" i="43" s="1"/>
  <c r="C14" i="43" s="1"/>
  <c r="C16" i="43" s="1"/>
  <c r="C18" i="43" l="1"/>
  <c r="C20"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大野正貴</author>
  </authors>
  <commentList>
    <comment ref="B4" authorId="0" shapeId="0" xr:uid="{00000000-0006-0000-0200-000001000000}">
      <text>
        <r>
          <rPr>
            <sz val="11"/>
            <color indexed="81"/>
            <rFont val="ＭＳ Ｐゴシック"/>
            <family val="3"/>
            <charset val="128"/>
          </rPr>
          <t xml:space="preserve">このベージの各欄は
元請で記入します
</t>
        </r>
        <r>
          <rPr>
            <sz val="10"/>
            <color indexed="81"/>
            <rFont val="ＭＳ Ｐゴシック"/>
            <family val="3"/>
            <charset val="128"/>
          </rPr>
          <t>※施工体制台帳の作成が必要な工事とは
元請として一定額（4,000万円。建築一式工事については6,000万円。いずれも消費税を含んだ額）以上の工事を下請けさせる工事を指します。
(公共工事民間工事問わず)</t>
        </r>
      </text>
    </comment>
    <comment ref="B43" authorId="0" shapeId="0" xr:uid="{00000000-0006-0000-0200-000017000000}">
      <text>
        <r>
          <rPr>
            <sz val="9"/>
            <color indexed="81"/>
            <rFont val="ＭＳ Ｐゴシック"/>
            <family val="3"/>
            <charset val="128"/>
          </rPr>
          <t>元請として一定額（4,000万円。建築一式工事については6,000万円。いずれも消費税を含んだ額）以上の工事を下請けさせる場合には、監理技術者を配置する必要があります</t>
        </r>
      </text>
    </comment>
    <comment ref="F43" authorId="0" shapeId="0" xr:uid="{05914065-730E-4582-861C-D02B8A1955C3}">
      <text>
        <r>
          <rPr>
            <sz val="9"/>
            <color indexed="81"/>
            <rFont val="ＭＳ Ｐゴシック"/>
            <family val="3"/>
            <charset val="128"/>
          </rPr>
          <t>■専任
当社(当JV)の請負金額が4,000万円（建築一式工事については6,000万円。いずれも消費税を含んだ額）以上の公共性のある工作物の工事については、監理技術者は、その工事に専任でなければなりません。
■非専任
個人住宅の工事についてのみ非専任で可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大野正貴</author>
    <author>PCUser</author>
  </authors>
  <commentList>
    <comment ref="B8" authorId="0" shapeId="0" xr:uid="{7660E7B1-E29F-45E8-BBCF-44F033F8896D}">
      <text>
        <r>
          <rPr>
            <sz val="9"/>
            <color indexed="81"/>
            <rFont val="ＭＳ Ｐゴシック"/>
            <family val="3"/>
            <charset val="128"/>
          </rPr>
          <t>1次の場合は元請会社名を記入
2次の場合は1次の会社名記入
3次の場合は2次の会社名記入</t>
        </r>
      </text>
    </comment>
    <comment ref="B16" authorId="0" shapeId="0" xr:uid="{F4546665-5A13-4D4C-9E78-24C9E6176F39}">
      <text>
        <r>
          <rPr>
            <sz val="9"/>
            <color indexed="81"/>
            <rFont val="ＭＳ Ｐゴシック"/>
            <family val="3"/>
            <charset val="128"/>
          </rPr>
          <t>注文書に記された工事名称を記入
「○○○○新築工事のうち大工工事一式」など</t>
        </r>
      </text>
    </comment>
    <comment ref="B19" authorId="0" shapeId="0" xr:uid="{EFF27E07-256E-451B-A241-E0079B9495FF}">
      <text>
        <r>
          <rPr>
            <sz val="9"/>
            <color indexed="81"/>
            <rFont val="ＭＳ Ｐゴシック"/>
            <family val="3"/>
            <charset val="128"/>
          </rPr>
          <t>注文書に記された工期を記入</t>
        </r>
      </text>
    </comment>
    <comment ref="O19" authorId="0" shapeId="0" xr:uid="{C9EC4DC2-5A23-44F7-B37C-01525323E590}">
      <text>
        <r>
          <rPr>
            <sz val="9"/>
            <color indexed="81"/>
            <rFont val="ＭＳ Ｐゴシック"/>
            <family val="3"/>
            <charset val="128"/>
          </rPr>
          <t>注文書に記された契約日を記入</t>
        </r>
      </text>
    </comment>
    <comment ref="AT29" authorId="0" shapeId="0" xr:uid="{D8FDD04B-788C-47B3-B65A-64B0063F5B0C}">
      <text>
        <r>
          <rPr>
            <b/>
            <sz val="9"/>
            <color indexed="81"/>
            <rFont val="ＭＳ Ｐゴシック"/>
            <family val="3"/>
            <charset val="128"/>
          </rPr>
          <t xml:space="preserve">従業員数が10～49名
までの会社は選任必要
</t>
        </r>
      </text>
    </comment>
    <comment ref="B33" authorId="1" shapeId="0" xr:uid="{F475850A-B9FB-4676-9D8C-2BE3EE69B95E}">
      <text>
        <r>
          <rPr>
            <sz val="9"/>
            <color indexed="81"/>
            <rFont val="ＭＳ Ｐゴシック"/>
            <family val="3"/>
            <charset val="128"/>
          </rPr>
          <t>監督員を選任している
場合は記入
※任意です</t>
        </r>
      </text>
    </comment>
    <comment ref="P33" authorId="1" shapeId="0" xr:uid="{1AA8A532-605B-4E33-B26C-0851F8FF3250}">
      <text>
        <r>
          <rPr>
            <sz val="9"/>
            <color indexed="81"/>
            <rFont val="ＭＳ Ｐゴシック"/>
            <family val="3"/>
            <charset val="128"/>
          </rPr>
          <t>職長と兼務OK</t>
        </r>
      </text>
    </comment>
    <comment ref="P35" authorId="1" shapeId="0" xr:uid="{EDD4B4F6-9AF1-45ED-9DE1-12D36381759D}">
      <text>
        <r>
          <rPr>
            <sz val="9"/>
            <color indexed="81"/>
            <rFont val="ＭＳ Ｐゴシック"/>
            <family val="3"/>
            <charset val="128"/>
          </rPr>
          <t>従業員数が10～49人までの
会社は選任が必要</t>
        </r>
      </text>
    </comment>
    <comment ref="P37" authorId="1" shapeId="0" xr:uid="{72755F81-F45D-4DFA-BBFB-2914055D744B}">
      <text>
        <r>
          <rPr>
            <sz val="9"/>
            <color indexed="81"/>
            <rFont val="ＭＳ Ｐゴシック"/>
            <family val="3"/>
            <charset val="128"/>
          </rPr>
          <t>雇用人数に関わらず
選任が必要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Masataka Ohno</author>
  </authors>
  <commentList>
    <comment ref="E30" authorId="0" shapeId="0" xr:uid="{96A1DF81-C347-42C3-851F-CDB6167EF4D8}">
      <text>
        <r>
          <rPr>
            <b/>
            <sz val="9"/>
            <color indexed="81"/>
            <rFont val="MS P ゴシック"/>
            <family val="3"/>
            <charset val="128"/>
          </rPr>
          <t>専門技術者を
選任している
場合は記入</t>
        </r>
      </text>
    </comment>
    <comment ref="K30" authorId="0" shapeId="0" xr:uid="{908306DB-5BBA-4B3F-989C-CE08049FB493}">
      <text>
        <r>
          <rPr>
            <b/>
            <sz val="9"/>
            <color indexed="81"/>
            <rFont val="MS P ゴシック"/>
            <family val="3"/>
            <charset val="128"/>
          </rPr>
          <t xml:space="preserve">専門技術者を
選任している
場合は記入
</t>
        </r>
      </text>
    </comment>
    <comment ref="R30" authorId="0" shapeId="0" xr:uid="{B82FD4BF-74B2-4A5D-A354-B0B29A849423}">
      <text>
        <r>
          <rPr>
            <b/>
            <sz val="9"/>
            <color indexed="81"/>
            <rFont val="MS P ゴシック"/>
            <family val="3"/>
            <charset val="128"/>
          </rPr>
          <t>専門技術者を
選任している
場合は記入</t>
        </r>
      </text>
    </comment>
    <comment ref="E45" authorId="0" shapeId="0" xr:uid="{18E18EBD-1E4F-4AA4-BD0C-D92AD34A7F63}">
      <text>
        <r>
          <rPr>
            <b/>
            <sz val="9"/>
            <color indexed="81"/>
            <rFont val="MS P ゴシック"/>
            <family val="3"/>
            <charset val="128"/>
          </rPr>
          <t>専門技術者を
選任している
場合は記入</t>
        </r>
      </text>
    </comment>
    <comment ref="K45" authorId="0" shapeId="0" xr:uid="{2FA73B3F-5409-4956-983B-E6A10BDCC5E9}">
      <text>
        <r>
          <rPr>
            <b/>
            <sz val="9"/>
            <color indexed="81"/>
            <rFont val="MS P ゴシック"/>
            <family val="3"/>
            <charset val="128"/>
          </rPr>
          <t xml:space="preserve">専門技術者を
選任している
場合は記入
</t>
        </r>
      </text>
    </comment>
    <comment ref="R45" authorId="0" shapeId="0" xr:uid="{464E3562-162C-4410-9F29-F5BA08E1C8BE}">
      <text>
        <r>
          <rPr>
            <b/>
            <sz val="9"/>
            <color indexed="81"/>
            <rFont val="MS P ゴシック"/>
            <family val="3"/>
            <charset val="128"/>
          </rPr>
          <t>専門技術者を
選任している
場合は記入</t>
        </r>
      </text>
    </comment>
    <comment ref="E60" authorId="0" shapeId="0" xr:uid="{9D605756-0C7F-4EE4-942F-0022198A3651}">
      <text>
        <r>
          <rPr>
            <b/>
            <sz val="9"/>
            <color indexed="81"/>
            <rFont val="MS P ゴシック"/>
            <family val="3"/>
            <charset val="128"/>
          </rPr>
          <t>専門技術者を
選任している
場合は記入</t>
        </r>
      </text>
    </comment>
    <comment ref="K60" authorId="0" shapeId="0" xr:uid="{E725054B-A2CC-4EB9-BD41-5262BAEF5CAC}">
      <text>
        <r>
          <rPr>
            <b/>
            <sz val="9"/>
            <color indexed="81"/>
            <rFont val="MS P ゴシック"/>
            <family val="3"/>
            <charset val="128"/>
          </rPr>
          <t xml:space="preserve">専門技術者を
選任している
場合は記入
</t>
        </r>
      </text>
    </comment>
    <comment ref="R60" authorId="0" shapeId="0" xr:uid="{52EB0E78-3300-43CB-9A5C-BCFD02C1C07F}">
      <text>
        <r>
          <rPr>
            <b/>
            <sz val="9"/>
            <color indexed="81"/>
            <rFont val="MS P ゴシック"/>
            <family val="3"/>
            <charset val="128"/>
          </rPr>
          <t>専門技術者を
選任している
場合は記入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Masataka Ohno</author>
    <author>大野正貴</author>
  </authors>
  <commentList>
    <comment ref="M6" authorId="0" shapeId="0" xr:uid="{99CE6170-97DF-4869-845B-070B50EECEA7}">
      <text>
        <r>
          <rPr>
            <sz val="12"/>
            <color indexed="81"/>
            <rFont val="ＭＳ Ｐゴシック"/>
            <family val="3"/>
            <charset val="128"/>
            <scheme val="minor"/>
          </rPr>
          <t>加入している健康保険の名称(健康保険組合、協会けんぽ、建設国保、国民健康保険)を記載、上記の保険に加入しておらず、後期高齢者である等により、国民健康保険の適用除外である場合には、「適用除外」と記載。</t>
        </r>
      </text>
    </comment>
    <comment ref="P6" authorId="0" shapeId="0" xr:uid="{861F5F9F-DDAD-4558-AFBA-72346C812EF8}">
      <text>
        <r>
          <rPr>
            <sz val="12"/>
            <color indexed="81"/>
            <rFont val="MS P ゴシック"/>
            <family val="3"/>
            <charset val="128"/>
          </rPr>
          <t>下段に被保険者番号の下4けたを記載。(日雇労働被保険者の場合には上段に「日雇保険」と記載)事業主である等により雇用保険の適用除外である場合には上段に「適用除外」と記載。</t>
        </r>
      </text>
    </comment>
    <comment ref="AD6" authorId="0" shapeId="0" xr:uid="{00000000-0006-0000-0500-000002000000}">
      <text>
        <r>
          <rPr>
            <b/>
            <sz val="9"/>
            <color indexed="81"/>
            <rFont val="ＭＳ Ｐゴシック"/>
            <family val="3"/>
            <charset val="128"/>
          </rPr>
          <t>1回/年の健康診断が
義務付けです</t>
        </r>
      </text>
    </comment>
    <comment ref="M7" authorId="0" shapeId="0" xr:uid="{DD4FE395-8210-424A-8DDE-95525B29024D}">
      <text>
        <r>
          <rPr>
            <sz val="12"/>
            <color indexed="81"/>
            <rFont val="MS P ゴシック"/>
            <family val="3"/>
            <charset val="128"/>
          </rPr>
          <t>年金保険の名称(厚生年金、国民年金等)を記載。各年金の受給者である場合は、「受給者」と記載。</t>
        </r>
      </text>
    </comment>
    <comment ref="AH7" authorId="1" shapeId="0" xr:uid="{00000000-0006-0000-0500-000003000000}">
      <text>
        <r>
          <rPr>
            <b/>
            <sz val="9"/>
            <color indexed="81"/>
            <rFont val="ＭＳ Ｐゴシック"/>
            <family val="3"/>
            <charset val="128"/>
          </rPr>
          <t>該当する職種
・石綿除去等の業務に従事する者
・屋内で有機溶剤を取扱い、その蒸気に晒される
　環境で作業を行なう者
・チェーンソーの取扱者
・チェーンソー以外の振動工具を取り扱う者</t>
        </r>
      </text>
    </comment>
    <comment ref="E33" authorId="1" shapeId="0" xr:uid="{00000000-0006-0000-0500-000004000000}">
      <text>
        <r>
          <rPr>
            <b/>
            <sz val="9"/>
            <color indexed="81"/>
            <rFont val="ＭＳ Ｐゴシック"/>
            <family val="3"/>
            <charset val="128"/>
          </rPr>
          <t>ｶｰﾊﾞｲﾄﾞを用いる場合は作業主任者が必要</t>
        </r>
      </text>
    </comment>
    <comment ref="M52" authorId="0" shapeId="0" xr:uid="{647FA255-BE6B-41A1-97B4-8396610991FD}">
      <text>
        <r>
          <rPr>
            <sz val="12"/>
            <color indexed="81"/>
            <rFont val="ＭＳ Ｐゴシック"/>
            <family val="3"/>
            <charset val="128"/>
            <scheme val="minor"/>
          </rPr>
          <t>加入している健康保険の名称(健康保険組合、協会けんぽ、建設国保、国民健康保険)を記載、上記の保険に加入しておらず、後期高齢者である等により、国民健康保険の適用除外である場合には、「適用除外」と記載。</t>
        </r>
      </text>
    </comment>
    <comment ref="P52" authorId="0" shapeId="0" xr:uid="{740B21A2-2D70-45AF-B3BC-2CD8FD14C111}">
      <text>
        <r>
          <rPr>
            <sz val="12"/>
            <color indexed="81"/>
            <rFont val="MS P ゴシック"/>
            <family val="3"/>
            <charset val="128"/>
          </rPr>
          <t>下段に被保険者番号の下4けたを記載。(日雇労働被保険者の場合には上段に「日雇保険」と記載)事業主である等により雇用保険の適用除外である場合には上段に「適用除外」と記載。</t>
        </r>
      </text>
    </comment>
    <comment ref="AD52" authorId="0" shapeId="0" xr:uid="{7039EA2E-9C89-4A28-86D2-CE9FDE8F0946}">
      <text>
        <r>
          <rPr>
            <b/>
            <sz val="9"/>
            <color indexed="81"/>
            <rFont val="ＭＳ Ｐゴシック"/>
            <family val="3"/>
            <charset val="128"/>
          </rPr>
          <t>1回/年の健康診断が
義務付けです</t>
        </r>
      </text>
    </comment>
    <comment ref="M53" authorId="0" shapeId="0" xr:uid="{7FDC24EB-6E14-4FA6-B813-B52057FE2104}">
      <text>
        <r>
          <rPr>
            <sz val="12"/>
            <color indexed="81"/>
            <rFont val="MS P ゴシック"/>
            <family val="3"/>
            <charset val="128"/>
          </rPr>
          <t>年金保険の名称(厚生年金、国民年金等)を記載。各年金の受給者である場合は、「受給者」と記載。</t>
        </r>
      </text>
    </comment>
    <comment ref="AH53" authorId="1" shapeId="0" xr:uid="{9D350FC8-942F-42DF-8520-D86D3DE4202E}">
      <text>
        <r>
          <rPr>
            <b/>
            <sz val="9"/>
            <color indexed="81"/>
            <rFont val="ＭＳ Ｐゴシック"/>
            <family val="3"/>
            <charset val="128"/>
          </rPr>
          <t>該当する職種
・石綿除去等の業務に従事する者
・屋内で有機溶剤を取扱い、その蒸気に晒される
　環境で作業を行なう者
・チェーンソーの取扱者
・チェーンソー以外の振動工具を取り扱う者</t>
        </r>
      </text>
    </comment>
    <comment ref="M94" authorId="0" shapeId="0" xr:uid="{4EEB8906-F259-4CF3-8082-4A35E40D3814}">
      <text>
        <r>
          <rPr>
            <sz val="12"/>
            <color indexed="81"/>
            <rFont val="ＭＳ Ｐゴシック"/>
            <family val="3"/>
            <charset val="128"/>
            <scheme val="minor"/>
          </rPr>
          <t>加入している健康保険の名称(健康保険組合、協会けんぽ、建設国保、国民健康保険)を記載、上記の保険に加入しておらず、後期高齢者である等により、国民健康保険の適用除外である場合には、「適用除外」と記載。</t>
        </r>
      </text>
    </comment>
    <comment ref="P94" authorId="0" shapeId="0" xr:uid="{F594ED5F-F2B2-4EEE-B95F-F28A2069EC46}">
      <text>
        <r>
          <rPr>
            <sz val="12"/>
            <color indexed="81"/>
            <rFont val="MS P ゴシック"/>
            <family val="3"/>
            <charset val="128"/>
          </rPr>
          <t>下段に被保険者番号の下4けたを記載。(日雇労働被保険者の場合には上段に「日雇保険」と記載)事業主である等により雇用保険の適用除外である場合には上段に「適用除外」と記載。</t>
        </r>
      </text>
    </comment>
    <comment ref="AD94" authorId="0" shapeId="0" xr:uid="{2922442F-2539-4771-90E6-AE93A25FC366}">
      <text>
        <r>
          <rPr>
            <b/>
            <sz val="9"/>
            <color indexed="81"/>
            <rFont val="ＭＳ Ｐゴシック"/>
            <family val="3"/>
            <charset val="128"/>
          </rPr>
          <t>1回/年の健康診断が
義務付けです</t>
        </r>
      </text>
    </comment>
    <comment ref="M95" authorId="0" shapeId="0" xr:uid="{88935EF8-3220-455A-8B54-702FCB262BB5}">
      <text>
        <r>
          <rPr>
            <sz val="12"/>
            <color indexed="81"/>
            <rFont val="MS P ゴシック"/>
            <family val="3"/>
            <charset val="128"/>
          </rPr>
          <t>年金保険の名称(厚生年金、国民年金等)を記載。各年金の受給者である場合は、「受給者」と記載。</t>
        </r>
      </text>
    </comment>
    <comment ref="AH95" authorId="1" shapeId="0" xr:uid="{72B4797E-6B4D-4B52-B3CF-90BE0B9E5037}">
      <text>
        <r>
          <rPr>
            <b/>
            <sz val="9"/>
            <color indexed="81"/>
            <rFont val="ＭＳ Ｐゴシック"/>
            <family val="3"/>
            <charset val="128"/>
          </rPr>
          <t>該当する職種
・石綿除去等の業務に従事する者
・屋内で有機溶剤を取扱い、その蒸気に晒される
　環境で作業を行なう者
・チェーンソーの取扱者
・チェーンソー以外の振動工具を取り扱う者</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大野正貴</author>
  </authors>
  <commentList>
    <comment ref="A7" authorId="0" shapeId="0" xr:uid="{00000000-0006-0000-0C00-000001000000}">
      <text>
        <r>
          <rPr>
            <b/>
            <sz val="9"/>
            <color indexed="81"/>
            <rFont val="ＭＳ Ｐゴシック"/>
            <family val="3"/>
            <charset val="128"/>
          </rPr>
          <t>工事名記入</t>
        </r>
      </text>
    </comment>
    <comment ref="A8" authorId="0" shapeId="0" xr:uid="{00000000-0006-0000-0C00-000002000000}">
      <text>
        <r>
          <rPr>
            <b/>
            <sz val="9"/>
            <color indexed="81"/>
            <rFont val="ＭＳ Ｐゴシック"/>
            <family val="3"/>
            <charset val="128"/>
          </rPr>
          <t>現場代理人名記入</t>
        </r>
      </text>
    </comment>
  </commentList>
</comments>
</file>

<file path=xl/sharedStrings.xml><?xml version="1.0" encoding="utf-8"?>
<sst xmlns="http://schemas.openxmlformats.org/spreadsheetml/2006/main" count="1295" uniqueCount="546">
  <si>
    <t>(様式第1-1号)</t>
    <rPh sb="1" eb="3">
      <t>ヨウシキ</t>
    </rPh>
    <rPh sb="3" eb="4">
      <t>ダイ</t>
    </rPh>
    <rPh sb="7" eb="8">
      <t>ゴウ</t>
    </rPh>
    <phoneticPr fontId="11"/>
  </si>
  <si>
    <t>2023.4版</t>
    <rPh sb="6" eb="7">
      <t>バン</t>
    </rPh>
    <phoneticPr fontId="11"/>
  </si>
  <si>
    <t>施　工　体　制　台　帳</t>
    <rPh sb="0" eb="1">
      <t>ホドコ</t>
    </rPh>
    <rPh sb="2" eb="3">
      <t>タクミ</t>
    </rPh>
    <rPh sb="4" eb="5">
      <t>カラダ</t>
    </rPh>
    <rPh sb="6" eb="7">
      <t>セイ</t>
    </rPh>
    <rPh sb="8" eb="9">
      <t>ダイ</t>
    </rPh>
    <rPh sb="10" eb="11">
      <t>トバリ</t>
    </rPh>
    <phoneticPr fontId="11"/>
  </si>
  <si>
    <t>《下請負人に関する事項》</t>
    <rPh sb="1" eb="2">
      <t>シタ</t>
    </rPh>
    <rPh sb="2" eb="4">
      <t>ウケオイ</t>
    </rPh>
    <rPh sb="4" eb="5">
      <t>ニン</t>
    </rPh>
    <rPh sb="6" eb="7">
      <t>カン</t>
    </rPh>
    <rPh sb="9" eb="11">
      <t>ジコウ</t>
    </rPh>
    <phoneticPr fontId="11"/>
  </si>
  <si>
    <t>新発田建設株式会社</t>
    <rPh sb="0" eb="3">
      <t>シバタ</t>
    </rPh>
    <rPh sb="3" eb="5">
      <t>ケンセツ</t>
    </rPh>
    <rPh sb="5" eb="7">
      <t>カブシキ</t>
    </rPh>
    <rPh sb="7" eb="9">
      <t>カイシャ</t>
    </rPh>
    <phoneticPr fontId="11"/>
  </si>
  <si>
    <t>代 表 者 名</t>
    <rPh sb="0" eb="1">
      <t>ダイ</t>
    </rPh>
    <rPh sb="2" eb="3">
      <t>ヒョウ</t>
    </rPh>
    <rPh sb="4" eb="5">
      <t>モノ</t>
    </rPh>
    <rPh sb="6" eb="7">
      <t>メイ</t>
    </rPh>
    <phoneticPr fontId="11"/>
  </si>
  <si>
    <t>住　　　　所</t>
    <rPh sb="0" eb="1">
      <t>ジュウ</t>
    </rPh>
    <rPh sb="5" eb="6">
      <t>トコロ</t>
    </rPh>
    <phoneticPr fontId="11"/>
  </si>
  <si>
    <t>(tel</t>
    <phoneticPr fontId="11"/>
  </si>
  <si>
    <t>）</t>
    <phoneticPr fontId="11"/>
  </si>
  <si>
    <t>電 話 番 号</t>
    <rPh sb="0" eb="1">
      <t>デン</t>
    </rPh>
    <rPh sb="2" eb="3">
      <t>ハナシ</t>
    </rPh>
    <rPh sb="4" eb="5">
      <t>バン</t>
    </rPh>
    <rPh sb="6" eb="7">
      <t>ゴウ</t>
    </rPh>
    <phoneticPr fontId="11"/>
  </si>
  <si>
    <t>(fax</t>
    <phoneticPr fontId="11"/>
  </si>
  <si>
    <t>工 事 名 称</t>
    <rPh sb="0" eb="1">
      <t>コウ</t>
    </rPh>
    <rPh sb="2" eb="3">
      <t>コト</t>
    </rPh>
    <rPh sb="4" eb="5">
      <t>ナ</t>
    </rPh>
    <rPh sb="6" eb="7">
      <t>ショウ</t>
    </rPh>
    <phoneticPr fontId="11"/>
  </si>
  <si>
    <t>工事名称：</t>
    <phoneticPr fontId="11"/>
  </si>
  <si>
    <t>建設業の許可</t>
    <rPh sb="0" eb="3">
      <t>ケンセツギョウ</t>
    </rPh>
    <rPh sb="4" eb="6">
      <t>キョカ</t>
    </rPh>
    <phoneticPr fontId="11"/>
  </si>
  <si>
    <t>施工に必要な許可業種</t>
    <rPh sb="0" eb="2">
      <t>セコウ</t>
    </rPh>
    <rPh sb="3" eb="5">
      <t>ヒツヨウ</t>
    </rPh>
    <rPh sb="6" eb="8">
      <t>キョカ</t>
    </rPh>
    <rPh sb="8" eb="10">
      <t>ギョウシュ</t>
    </rPh>
    <phoneticPr fontId="11"/>
  </si>
  <si>
    <t>許　　可　　番　　号</t>
    <rPh sb="0" eb="1">
      <t>モト</t>
    </rPh>
    <rPh sb="3" eb="4">
      <t>カ</t>
    </rPh>
    <rPh sb="6" eb="7">
      <t>バン</t>
    </rPh>
    <rPh sb="9" eb="10">
      <t>ゴウ</t>
    </rPh>
    <phoneticPr fontId="11"/>
  </si>
  <si>
    <t>許可（更新）年月日</t>
    <rPh sb="0" eb="2">
      <t>キョカ</t>
    </rPh>
    <rPh sb="3" eb="5">
      <t>コウシン</t>
    </rPh>
    <rPh sb="6" eb="9">
      <t>ネンガッピ</t>
    </rPh>
    <phoneticPr fontId="11"/>
  </si>
  <si>
    <t>及　　 　び</t>
    <rPh sb="0" eb="1">
      <t>オヨ</t>
    </rPh>
    <phoneticPr fontId="11"/>
  </si>
  <si>
    <t>工事業</t>
    <rPh sb="0" eb="1">
      <t>コウ</t>
    </rPh>
    <rPh sb="1" eb="3">
      <t>ジギョウ</t>
    </rPh>
    <phoneticPr fontId="11"/>
  </si>
  <si>
    <t>第</t>
    <rPh sb="0" eb="1">
      <t>ダイ</t>
    </rPh>
    <phoneticPr fontId="11"/>
  </si>
  <si>
    <t>号</t>
    <rPh sb="0" eb="1">
      <t>ゴウ</t>
    </rPh>
    <phoneticPr fontId="11"/>
  </si>
  <si>
    <t>工 事 内 容</t>
    <rPh sb="0" eb="1">
      <t>コウ</t>
    </rPh>
    <rPh sb="2" eb="3">
      <t>コト</t>
    </rPh>
    <rPh sb="4" eb="5">
      <t>ウチ</t>
    </rPh>
    <rPh sb="6" eb="7">
      <t>カタチ</t>
    </rPh>
    <phoneticPr fontId="11"/>
  </si>
  <si>
    <t>工事内容：</t>
    <rPh sb="0" eb="2">
      <t>コウジ</t>
    </rPh>
    <rPh sb="2" eb="4">
      <t>ナイヨウ</t>
    </rPh>
    <phoneticPr fontId="11"/>
  </si>
  <si>
    <t>工　　　 期</t>
    <rPh sb="0" eb="1">
      <t>コウ</t>
    </rPh>
    <rPh sb="5" eb="6">
      <t>キ</t>
    </rPh>
    <phoneticPr fontId="11"/>
  </si>
  <si>
    <t>自</t>
    <rPh sb="0" eb="1">
      <t>ジ</t>
    </rPh>
    <phoneticPr fontId="11"/>
  </si>
  <si>
    <t>契　約　日</t>
    <rPh sb="0" eb="1">
      <t>チギリ</t>
    </rPh>
    <rPh sb="2" eb="3">
      <t>ヤク</t>
    </rPh>
    <rPh sb="4" eb="5">
      <t>ヒ</t>
    </rPh>
    <phoneticPr fontId="11"/>
  </si>
  <si>
    <t>　</t>
    <phoneticPr fontId="11"/>
  </si>
  <si>
    <t>至</t>
    <rPh sb="0" eb="1">
      <t>イタル</t>
    </rPh>
    <phoneticPr fontId="11"/>
  </si>
  <si>
    <t>工事業</t>
    <rPh sb="0" eb="2">
      <t>コウジ</t>
    </rPh>
    <rPh sb="2" eb="3">
      <t>ゴウ</t>
    </rPh>
    <phoneticPr fontId="11"/>
  </si>
  <si>
    <t>発 注 者 名</t>
    <rPh sb="0" eb="1">
      <t>パツ</t>
    </rPh>
    <rPh sb="2" eb="3">
      <t>チュウ</t>
    </rPh>
    <rPh sb="4" eb="5">
      <t>モノ</t>
    </rPh>
    <rPh sb="6" eb="7">
      <t>メイ</t>
    </rPh>
    <phoneticPr fontId="11"/>
  </si>
  <si>
    <t>発注者名：</t>
    <rPh sb="0" eb="2">
      <t>ハッチュウ</t>
    </rPh>
    <rPh sb="2" eb="3">
      <t>シャ</t>
    </rPh>
    <rPh sb="3" eb="4">
      <t>メイ</t>
    </rPh>
    <phoneticPr fontId="11"/>
  </si>
  <si>
    <t>及　　　 び</t>
    <rPh sb="0" eb="1">
      <t>オヨ</t>
    </rPh>
    <phoneticPr fontId="11"/>
  </si>
  <si>
    <t>住　　　 所</t>
    <rPh sb="0" eb="1">
      <t>ジュウ</t>
    </rPh>
    <rPh sb="5" eb="6">
      <t>トコロ</t>
    </rPh>
    <phoneticPr fontId="11"/>
  </si>
  <si>
    <t>住　　所：</t>
    <rPh sb="0" eb="1">
      <t>ジュウ</t>
    </rPh>
    <rPh sb="3" eb="4">
      <t>ショ</t>
    </rPh>
    <phoneticPr fontId="11"/>
  </si>
  <si>
    <t>健康保険等の
加入状況</t>
    <rPh sb="0" eb="2">
      <t>ケンコウ</t>
    </rPh>
    <rPh sb="2" eb="4">
      <t>ホケン</t>
    </rPh>
    <rPh sb="4" eb="5">
      <t>ナド</t>
    </rPh>
    <rPh sb="7" eb="9">
      <t>カニュウ</t>
    </rPh>
    <rPh sb="9" eb="11">
      <t>ジョウキョウ</t>
    </rPh>
    <phoneticPr fontId="11"/>
  </si>
  <si>
    <t>保険加入の有無</t>
    <rPh sb="0" eb="2">
      <t>ホケン</t>
    </rPh>
    <rPh sb="2" eb="4">
      <t>カニュウ</t>
    </rPh>
    <rPh sb="5" eb="7">
      <t>ウム</t>
    </rPh>
    <phoneticPr fontId="11"/>
  </si>
  <si>
    <t>健康保険</t>
    <rPh sb="0" eb="2">
      <t>ケンコウ</t>
    </rPh>
    <rPh sb="2" eb="4">
      <t>ホケン</t>
    </rPh>
    <phoneticPr fontId="11"/>
  </si>
  <si>
    <t>厚生年金保険</t>
    <rPh sb="0" eb="2">
      <t>コウセイ</t>
    </rPh>
    <rPh sb="2" eb="4">
      <t>ネンキン</t>
    </rPh>
    <rPh sb="4" eb="6">
      <t>ホケン</t>
    </rPh>
    <phoneticPr fontId="11"/>
  </si>
  <si>
    <t>雇用保険</t>
    <rPh sb="0" eb="2">
      <t>コヨウ</t>
    </rPh>
    <rPh sb="2" eb="4">
      <t>ホケン</t>
    </rPh>
    <phoneticPr fontId="11"/>
  </si>
  <si>
    <t>事業所
整理記号等</t>
    <rPh sb="0" eb="3">
      <t>ジギョウショ</t>
    </rPh>
    <rPh sb="4" eb="6">
      <t>セイリ</t>
    </rPh>
    <rPh sb="6" eb="8">
      <t>キゴウ</t>
    </rPh>
    <rPh sb="8" eb="9">
      <t>ナド</t>
    </rPh>
    <phoneticPr fontId="11"/>
  </si>
  <si>
    <t>営業所の名称</t>
    <rPh sb="0" eb="3">
      <t>エイギョウショ</t>
    </rPh>
    <rPh sb="4" eb="6">
      <t>メイショウ</t>
    </rPh>
    <phoneticPr fontId="11"/>
  </si>
  <si>
    <t>契約営業所</t>
    <rPh sb="0" eb="2">
      <t>ケイヤク</t>
    </rPh>
    <rPh sb="2" eb="4">
      <t>エイギョウ</t>
    </rPh>
    <rPh sb="4" eb="5">
      <t>ジョ</t>
    </rPh>
    <phoneticPr fontId="11"/>
  </si>
  <si>
    <t>区　　　 分</t>
    <rPh sb="0" eb="1">
      <t>ク</t>
    </rPh>
    <rPh sb="5" eb="6">
      <t>ブン</t>
    </rPh>
    <phoneticPr fontId="11"/>
  </si>
  <si>
    <t>名　　　　　　称</t>
    <rPh sb="0" eb="1">
      <t>メイ</t>
    </rPh>
    <rPh sb="7" eb="8">
      <t>ショウ</t>
    </rPh>
    <phoneticPr fontId="11"/>
  </si>
  <si>
    <t>住　　　　　　所</t>
    <rPh sb="0" eb="1">
      <t>ジュウ</t>
    </rPh>
    <rPh sb="7" eb="8">
      <t>トコロ</t>
    </rPh>
    <phoneticPr fontId="11"/>
  </si>
  <si>
    <t>元 請 契 約</t>
    <rPh sb="0" eb="1">
      <t>モト</t>
    </rPh>
    <rPh sb="2" eb="3">
      <t>ショウ</t>
    </rPh>
    <rPh sb="4" eb="5">
      <t>チギリ</t>
    </rPh>
    <rPh sb="6" eb="7">
      <t>ヤク</t>
    </rPh>
    <phoneticPr fontId="11"/>
  </si>
  <si>
    <t>新発田建設㈱</t>
    <phoneticPr fontId="11"/>
  </si>
  <si>
    <t>新発田市富塚1942</t>
    <rPh sb="0" eb="4">
      <t>シバタシ</t>
    </rPh>
    <rPh sb="4" eb="5">
      <t>トミ</t>
    </rPh>
    <rPh sb="5" eb="6">
      <t>ツカ</t>
    </rPh>
    <phoneticPr fontId="11"/>
  </si>
  <si>
    <t>現場代理人名</t>
    <rPh sb="0" eb="2">
      <t>ゲンバ</t>
    </rPh>
    <rPh sb="2" eb="5">
      <t>ダイリニン</t>
    </rPh>
    <rPh sb="5" eb="6">
      <t>ナ</t>
    </rPh>
    <phoneticPr fontId="11"/>
  </si>
  <si>
    <t>安全衛生責任者名</t>
    <rPh sb="0" eb="2">
      <t>アンゼン</t>
    </rPh>
    <rPh sb="2" eb="4">
      <t>エイセイ</t>
    </rPh>
    <rPh sb="4" eb="7">
      <t>セキニンシャ</t>
    </rPh>
    <rPh sb="7" eb="8">
      <t>メイ</t>
    </rPh>
    <phoneticPr fontId="11"/>
  </si>
  <si>
    <t>下 請 契 約</t>
    <rPh sb="0" eb="1">
      <t>シタ</t>
    </rPh>
    <rPh sb="2" eb="3">
      <t>ショウ</t>
    </rPh>
    <rPh sb="4" eb="5">
      <t>チギリ</t>
    </rPh>
    <rPh sb="6" eb="7">
      <t>ヤク</t>
    </rPh>
    <phoneticPr fontId="11"/>
  </si>
  <si>
    <t>権 限 及 び
意見申出方法</t>
    <rPh sb="0" eb="1">
      <t>ケン</t>
    </rPh>
    <rPh sb="2" eb="3">
      <t>キリ</t>
    </rPh>
    <rPh sb="4" eb="5">
      <t>オヨ</t>
    </rPh>
    <rPh sb="8" eb="10">
      <t>イケン</t>
    </rPh>
    <rPh sb="10" eb="12">
      <t>モウシデ</t>
    </rPh>
    <rPh sb="12" eb="14">
      <t>ホウホウ</t>
    </rPh>
    <phoneticPr fontId="11"/>
  </si>
  <si>
    <t>安全衛生推進者名</t>
    <rPh sb="0" eb="2">
      <t>アンゼン</t>
    </rPh>
    <rPh sb="2" eb="4">
      <t>エイセイ</t>
    </rPh>
    <rPh sb="4" eb="7">
      <t>スイシンシャ</t>
    </rPh>
    <rPh sb="7" eb="8">
      <t>メイ</t>
    </rPh>
    <phoneticPr fontId="11"/>
  </si>
  <si>
    <t>主任技術者名</t>
    <rPh sb="0" eb="2">
      <t>シュニン</t>
    </rPh>
    <rPh sb="2" eb="5">
      <t>ギジュツシャ</t>
    </rPh>
    <rPh sb="5" eb="6">
      <t>メイ</t>
    </rPh>
    <phoneticPr fontId="11"/>
  </si>
  <si>
    <t>雇用管理責任者名</t>
    <rPh sb="0" eb="2">
      <t>コヨウ</t>
    </rPh>
    <rPh sb="2" eb="4">
      <t>カンリ</t>
    </rPh>
    <rPh sb="4" eb="7">
      <t>セキニンシャ</t>
    </rPh>
    <rPh sb="7" eb="8">
      <t>メイ</t>
    </rPh>
    <phoneticPr fontId="11"/>
  </si>
  <si>
    <t>区分</t>
    <rPh sb="0" eb="2">
      <t>クブン</t>
    </rPh>
    <phoneticPr fontId="11"/>
  </si>
  <si>
    <t>元請契約</t>
    <phoneticPr fontId="11"/>
  </si>
  <si>
    <t>新発田建設㈱</t>
    <rPh sb="0" eb="3">
      <t>シバタ</t>
    </rPh>
    <rPh sb="3" eb="5">
      <t>ケンセツ</t>
    </rPh>
    <phoneticPr fontId="11"/>
  </si>
  <si>
    <t>02-ｼｲﾛ</t>
    <phoneticPr fontId="11"/>
  </si>
  <si>
    <t>00083</t>
    <phoneticPr fontId="11"/>
  </si>
  <si>
    <t>15306 000150-000</t>
    <phoneticPr fontId="11"/>
  </si>
  <si>
    <t>資格内容</t>
    <rPh sb="0" eb="1">
      <t>シ</t>
    </rPh>
    <rPh sb="1" eb="2">
      <t>カク</t>
    </rPh>
    <rPh sb="2" eb="3">
      <t>ウチ</t>
    </rPh>
    <rPh sb="3" eb="4">
      <t>カタチ</t>
    </rPh>
    <phoneticPr fontId="11"/>
  </si>
  <si>
    <t>※　専門技術者名</t>
    <rPh sb="2" eb="4">
      <t>センモン</t>
    </rPh>
    <rPh sb="4" eb="6">
      <t>ギジュツ</t>
    </rPh>
    <rPh sb="6" eb="7">
      <t>シャ</t>
    </rPh>
    <rPh sb="7" eb="8">
      <t>メイ</t>
    </rPh>
    <phoneticPr fontId="11"/>
  </si>
  <si>
    <t>下請契約</t>
    <rPh sb="0" eb="1">
      <t>シタ</t>
    </rPh>
    <phoneticPr fontId="11"/>
  </si>
  <si>
    <t>資 格 内 容</t>
    <rPh sb="0" eb="1">
      <t>シ</t>
    </rPh>
    <rPh sb="2" eb="3">
      <t>カク</t>
    </rPh>
    <rPh sb="4" eb="5">
      <t>ウチ</t>
    </rPh>
    <rPh sb="6" eb="7">
      <t>カタチ</t>
    </rPh>
    <phoneticPr fontId="11"/>
  </si>
  <si>
    <t>発 注 者 の
監 督 員 名</t>
    <rPh sb="0" eb="1">
      <t>パツ</t>
    </rPh>
    <rPh sb="2" eb="3">
      <t>チュウ</t>
    </rPh>
    <rPh sb="4" eb="5">
      <t>モノ</t>
    </rPh>
    <rPh sb="8" eb="9">
      <t>ミ</t>
    </rPh>
    <rPh sb="10" eb="11">
      <t>トク</t>
    </rPh>
    <rPh sb="12" eb="13">
      <t>イン</t>
    </rPh>
    <rPh sb="14" eb="15">
      <t>メイ</t>
    </rPh>
    <phoneticPr fontId="11"/>
  </si>
  <si>
    <t>権限及び意見
申出方法</t>
    <rPh sb="0" eb="2">
      <t>ケンゲン</t>
    </rPh>
    <rPh sb="2" eb="3">
      <t>オヨ</t>
    </rPh>
    <rPh sb="4" eb="6">
      <t>イケン</t>
    </rPh>
    <rPh sb="7" eb="8">
      <t>モウ</t>
    </rPh>
    <rPh sb="8" eb="9">
      <t>デ</t>
    </rPh>
    <rPh sb="9" eb="11">
      <t>ホウホウ</t>
    </rPh>
    <phoneticPr fontId="11"/>
  </si>
  <si>
    <t>担当工事内容</t>
    <rPh sb="0" eb="2">
      <t>タントウ</t>
    </rPh>
    <rPh sb="2" eb="4">
      <t>コウジ</t>
    </rPh>
    <rPh sb="4" eb="6">
      <t>ナイヨウ</t>
    </rPh>
    <phoneticPr fontId="11"/>
  </si>
  <si>
    <t>監 督 員 名</t>
    <rPh sb="0" eb="1">
      <t>ミ</t>
    </rPh>
    <rPh sb="2" eb="3">
      <t>トク</t>
    </rPh>
    <rPh sb="4" eb="5">
      <t>イン</t>
    </rPh>
    <rPh sb="6" eb="7">
      <t>メイ</t>
    </rPh>
    <phoneticPr fontId="11"/>
  </si>
  <si>
    <t>権限及び意見
申出方法</t>
    <phoneticPr fontId="11"/>
  </si>
  <si>
    <t>一号特定技能外国人の
従事の状況(有無)</t>
    <rPh sb="0" eb="2">
      <t>イチゴウ</t>
    </rPh>
    <rPh sb="2" eb="4">
      <t>トクテイ</t>
    </rPh>
    <rPh sb="4" eb="6">
      <t>ギノウ</t>
    </rPh>
    <rPh sb="6" eb="8">
      <t>ガイコク</t>
    </rPh>
    <rPh sb="8" eb="9">
      <t>ジン</t>
    </rPh>
    <phoneticPr fontId="11"/>
  </si>
  <si>
    <t>外国人建設就労者の
従事の状況(有無)</t>
    <rPh sb="0" eb="2">
      <t>ガイコク</t>
    </rPh>
    <rPh sb="2" eb="3">
      <t>ジン</t>
    </rPh>
    <rPh sb="3" eb="5">
      <t>ケンセツ</t>
    </rPh>
    <rPh sb="5" eb="8">
      <t>シュウロウシャ</t>
    </rPh>
    <rPh sb="10" eb="12">
      <t>ジュウジ</t>
    </rPh>
    <rPh sb="13" eb="15">
      <t>ジョウキョウ</t>
    </rPh>
    <rPh sb="16" eb="18">
      <t>ウム</t>
    </rPh>
    <phoneticPr fontId="11"/>
  </si>
  <si>
    <t>外国人技能実習生の
従事の状況(有無)</t>
    <rPh sb="0" eb="2">
      <t>ガイコク</t>
    </rPh>
    <rPh sb="2" eb="3">
      <t>ジン</t>
    </rPh>
    <rPh sb="3" eb="8">
      <t>ギノウジッシュウセイ</t>
    </rPh>
    <rPh sb="10" eb="12">
      <t>ジュウジ</t>
    </rPh>
    <rPh sb="13" eb="15">
      <t>ジョウキョウ</t>
    </rPh>
    <rPh sb="16" eb="18">
      <t>ウム</t>
    </rPh>
    <phoneticPr fontId="11"/>
  </si>
  <si>
    <t>　※施工体制台帳の添付書類(建設業法施行規則第14条の2第2項)</t>
    <rPh sb="2" eb="4">
      <t>セコウ</t>
    </rPh>
    <rPh sb="4" eb="6">
      <t>タイセイ</t>
    </rPh>
    <rPh sb="6" eb="8">
      <t>ダイチョウ</t>
    </rPh>
    <rPh sb="9" eb="11">
      <t>テンプ</t>
    </rPh>
    <rPh sb="11" eb="13">
      <t>ショルイ</t>
    </rPh>
    <rPh sb="14" eb="17">
      <t>ケンセツギョウ</t>
    </rPh>
    <rPh sb="17" eb="18">
      <t>ホウ</t>
    </rPh>
    <rPh sb="18" eb="20">
      <t>セコウ</t>
    </rPh>
    <rPh sb="20" eb="22">
      <t>キソク</t>
    </rPh>
    <rPh sb="22" eb="23">
      <t>ダイ</t>
    </rPh>
    <rPh sb="25" eb="26">
      <t>ジョウ</t>
    </rPh>
    <rPh sb="28" eb="29">
      <t>ダイ</t>
    </rPh>
    <rPh sb="30" eb="31">
      <t>コウ</t>
    </rPh>
    <phoneticPr fontId="11"/>
  </si>
  <si>
    <t>監理技術者名
補佐名</t>
    <rPh sb="0" eb="2">
      <t>カンリ</t>
    </rPh>
    <rPh sb="2" eb="4">
      <t>ギジュツ</t>
    </rPh>
    <rPh sb="4" eb="5">
      <t>シャ</t>
    </rPh>
    <rPh sb="5" eb="6">
      <t>メイ</t>
    </rPh>
    <rPh sb="7" eb="9">
      <t>ホサ</t>
    </rPh>
    <rPh sb="9" eb="10">
      <t>メイ</t>
    </rPh>
    <phoneticPr fontId="11"/>
  </si>
  <si>
    <t>・</t>
    <phoneticPr fontId="11"/>
  </si>
  <si>
    <t>発注者と作成建設業者の請負契約及び作成建設業者と下請負人の下請契約に係る当初契約及び変更契約の</t>
    <rPh sb="0" eb="3">
      <t>ハッチュウシャ</t>
    </rPh>
    <rPh sb="4" eb="6">
      <t>サクセイ</t>
    </rPh>
    <rPh sb="6" eb="9">
      <t>ケンセツギョウ</t>
    </rPh>
    <rPh sb="9" eb="10">
      <t>シャ</t>
    </rPh>
    <rPh sb="11" eb="13">
      <t>ウケオイ</t>
    </rPh>
    <rPh sb="13" eb="15">
      <t>ケイヤク</t>
    </rPh>
    <rPh sb="15" eb="16">
      <t>オヨ</t>
    </rPh>
    <rPh sb="17" eb="19">
      <t>サクセイ</t>
    </rPh>
    <rPh sb="19" eb="22">
      <t>ケンセツギョウ</t>
    </rPh>
    <rPh sb="22" eb="23">
      <t>シャ</t>
    </rPh>
    <rPh sb="24" eb="25">
      <t>シタ</t>
    </rPh>
    <rPh sb="25" eb="27">
      <t>ウケオイ</t>
    </rPh>
    <rPh sb="27" eb="28">
      <t>ニン</t>
    </rPh>
    <rPh sb="29" eb="31">
      <t>シタウ</t>
    </rPh>
    <rPh sb="31" eb="33">
      <t>ケイヤク</t>
    </rPh>
    <rPh sb="34" eb="35">
      <t>カカ</t>
    </rPh>
    <rPh sb="36" eb="38">
      <t>トウショ</t>
    </rPh>
    <rPh sb="38" eb="40">
      <t>ケイヤク</t>
    </rPh>
    <rPh sb="40" eb="41">
      <t>オヨ</t>
    </rPh>
    <rPh sb="42" eb="44">
      <t>ヘンコウ</t>
    </rPh>
    <rPh sb="44" eb="46">
      <t>ケイヤク</t>
    </rPh>
    <phoneticPr fontId="11"/>
  </si>
  <si>
    <t>契約書面の写し(公共工事以外の建設工事について締結されるものに係るものは、請負代金の額に係る部分を</t>
    <rPh sb="5" eb="6">
      <t>ウツ</t>
    </rPh>
    <rPh sb="8" eb="12">
      <t>コウキョウコウジ</t>
    </rPh>
    <rPh sb="12" eb="14">
      <t>イガイ</t>
    </rPh>
    <rPh sb="15" eb="17">
      <t>ケンセツ</t>
    </rPh>
    <rPh sb="17" eb="19">
      <t>コウジ</t>
    </rPh>
    <rPh sb="23" eb="25">
      <t>テイケツ</t>
    </rPh>
    <rPh sb="31" eb="32">
      <t>カカ</t>
    </rPh>
    <rPh sb="37" eb="39">
      <t>ウケオイ</t>
    </rPh>
    <rPh sb="39" eb="41">
      <t>ダイキン</t>
    </rPh>
    <rPh sb="42" eb="43">
      <t>ガク</t>
    </rPh>
    <rPh sb="44" eb="45">
      <t>カカ</t>
    </rPh>
    <rPh sb="46" eb="48">
      <t>ブブン</t>
    </rPh>
    <phoneticPr fontId="11"/>
  </si>
  <si>
    <t>専門技術者名</t>
    <rPh sb="0" eb="2">
      <t>センモン</t>
    </rPh>
    <rPh sb="2" eb="5">
      <t>ギジュツシャ</t>
    </rPh>
    <rPh sb="5" eb="6">
      <t>メイ</t>
    </rPh>
    <phoneticPr fontId="11"/>
  </si>
  <si>
    <t>専門技術者名</t>
    <rPh sb="0" eb="2">
      <t>センモン</t>
    </rPh>
    <rPh sb="2" eb="4">
      <t>ギジュツ</t>
    </rPh>
    <rPh sb="4" eb="5">
      <t>シャ</t>
    </rPh>
    <rPh sb="5" eb="6">
      <t>メイ</t>
    </rPh>
    <phoneticPr fontId="11"/>
  </si>
  <si>
    <t>除く)</t>
    <rPh sb="0" eb="1">
      <t>ノゾ</t>
    </rPh>
    <phoneticPr fontId="11"/>
  </si>
  <si>
    <t>主任技術者又は監理技術者が主任技術者資格又は監理技術者資格を有する事を証する書面及び当該主任技</t>
    <rPh sb="0" eb="2">
      <t>シュニン</t>
    </rPh>
    <rPh sb="2" eb="5">
      <t>ギジュツシャ</t>
    </rPh>
    <rPh sb="5" eb="6">
      <t>マタ</t>
    </rPh>
    <rPh sb="7" eb="9">
      <t>カンリ</t>
    </rPh>
    <rPh sb="9" eb="12">
      <t>ギジュツシャ</t>
    </rPh>
    <rPh sb="13" eb="15">
      <t>シュニン</t>
    </rPh>
    <rPh sb="15" eb="18">
      <t>ギジュツシャ</t>
    </rPh>
    <rPh sb="18" eb="20">
      <t>シカク</t>
    </rPh>
    <rPh sb="20" eb="21">
      <t>マタ</t>
    </rPh>
    <rPh sb="22" eb="24">
      <t>カンリ</t>
    </rPh>
    <rPh sb="24" eb="27">
      <t>ギジュツシャ</t>
    </rPh>
    <rPh sb="27" eb="29">
      <t>シカク</t>
    </rPh>
    <rPh sb="30" eb="31">
      <t>ユウ</t>
    </rPh>
    <rPh sb="33" eb="34">
      <t>コト</t>
    </rPh>
    <rPh sb="35" eb="36">
      <t>ショウ</t>
    </rPh>
    <rPh sb="38" eb="40">
      <t>ショメン</t>
    </rPh>
    <rPh sb="40" eb="41">
      <t>オヨ</t>
    </rPh>
    <rPh sb="42" eb="44">
      <t>トウガイ</t>
    </rPh>
    <rPh sb="44" eb="46">
      <t>シュニン</t>
    </rPh>
    <rPh sb="46" eb="47">
      <t>ワザ</t>
    </rPh>
    <phoneticPr fontId="11"/>
  </si>
  <si>
    <t>資格内容</t>
    <rPh sb="0" eb="2">
      <t>シカク</t>
    </rPh>
    <rPh sb="2" eb="4">
      <t>ナイヨウ</t>
    </rPh>
    <phoneticPr fontId="11"/>
  </si>
  <si>
    <t>術者又は監理技術者が作成建設業者に雇用期間を特に限定することなく雇用されている者であることを証する</t>
    <rPh sb="0" eb="1">
      <t>ジュツ</t>
    </rPh>
    <rPh sb="1" eb="2">
      <t>シャ</t>
    </rPh>
    <rPh sb="2" eb="3">
      <t>マタ</t>
    </rPh>
    <rPh sb="4" eb="9">
      <t>カンリギジュツシャ</t>
    </rPh>
    <rPh sb="10" eb="12">
      <t>サクセイ</t>
    </rPh>
    <rPh sb="12" eb="15">
      <t>ケンセツギョウ</t>
    </rPh>
    <rPh sb="15" eb="16">
      <t>シャ</t>
    </rPh>
    <rPh sb="17" eb="19">
      <t>コヨウ</t>
    </rPh>
    <rPh sb="19" eb="21">
      <t>キカン</t>
    </rPh>
    <rPh sb="22" eb="23">
      <t>トク</t>
    </rPh>
    <rPh sb="24" eb="26">
      <t>ゲンテイ</t>
    </rPh>
    <rPh sb="32" eb="34">
      <t>コヨウ</t>
    </rPh>
    <rPh sb="39" eb="40">
      <t>モノ</t>
    </rPh>
    <phoneticPr fontId="11"/>
  </si>
  <si>
    <t>書面又はこれらの写し</t>
    <rPh sb="0" eb="2">
      <t>ショメン</t>
    </rPh>
    <rPh sb="2" eb="3">
      <t>マタ</t>
    </rPh>
    <rPh sb="8" eb="9">
      <t>ウツ</t>
    </rPh>
    <phoneticPr fontId="11"/>
  </si>
  <si>
    <t>担　　当
工事内容</t>
    <rPh sb="0" eb="1">
      <t>ニナ</t>
    </rPh>
    <rPh sb="3" eb="4">
      <t>トウ</t>
    </rPh>
    <rPh sb="5" eb="7">
      <t>コウジ</t>
    </rPh>
    <rPh sb="7" eb="9">
      <t>ナイヨウ</t>
    </rPh>
    <phoneticPr fontId="11"/>
  </si>
  <si>
    <t>担　　当
工事内容</t>
    <rPh sb="0" eb="1">
      <t>ニナ</t>
    </rPh>
    <rPh sb="3" eb="4">
      <t>トウ</t>
    </rPh>
    <rPh sb="5" eb="7">
      <t>コウジ</t>
    </rPh>
    <rPh sb="6" eb="8">
      <t>ナイヨウ</t>
    </rPh>
    <phoneticPr fontId="11"/>
  </si>
  <si>
    <t>専門技術者をおく場合は、その者が主任技術者資格を有することを証する書面及びその者が作成建設業者に</t>
    <rPh sb="0" eb="2">
      <t>センモン</t>
    </rPh>
    <rPh sb="2" eb="4">
      <t>ギジュツ</t>
    </rPh>
    <rPh sb="4" eb="5">
      <t>シャ</t>
    </rPh>
    <rPh sb="8" eb="10">
      <t>バアイ</t>
    </rPh>
    <rPh sb="14" eb="15">
      <t>モノ</t>
    </rPh>
    <rPh sb="16" eb="21">
      <t>シュニンギジュツシャ</t>
    </rPh>
    <rPh sb="21" eb="23">
      <t>シカク</t>
    </rPh>
    <rPh sb="24" eb="25">
      <t>ユウ</t>
    </rPh>
    <rPh sb="30" eb="31">
      <t>ショウ</t>
    </rPh>
    <rPh sb="33" eb="35">
      <t>ショメン</t>
    </rPh>
    <rPh sb="35" eb="36">
      <t>オヨ</t>
    </rPh>
    <rPh sb="39" eb="40">
      <t>モノ</t>
    </rPh>
    <rPh sb="41" eb="43">
      <t>サクセイ</t>
    </rPh>
    <rPh sb="43" eb="47">
      <t>ケンセツギョウシャ</t>
    </rPh>
    <phoneticPr fontId="11"/>
  </si>
  <si>
    <t>雇用期間を特に限定することなく雇用されている者であることを証する書面又はこれらの写し</t>
    <rPh sb="0" eb="2">
      <t>コヨウ</t>
    </rPh>
    <rPh sb="2" eb="4">
      <t>キカン</t>
    </rPh>
    <rPh sb="5" eb="6">
      <t>トク</t>
    </rPh>
    <rPh sb="7" eb="9">
      <t>ゲンテイ</t>
    </rPh>
    <rPh sb="15" eb="17">
      <t>コヨウ</t>
    </rPh>
    <rPh sb="22" eb="23">
      <t>モノ</t>
    </rPh>
    <rPh sb="29" eb="30">
      <t>ショウ</t>
    </rPh>
    <rPh sb="32" eb="34">
      <t>ショメン</t>
    </rPh>
    <rPh sb="34" eb="35">
      <t>マタ</t>
    </rPh>
    <rPh sb="40" eb="41">
      <t>ウツ</t>
    </rPh>
    <phoneticPr fontId="11"/>
  </si>
  <si>
    <t>外国人技能実習生の
従事の状況(有無)</t>
    <rPh sb="0" eb="2">
      <t>ガイコク</t>
    </rPh>
    <rPh sb="2" eb="3">
      <t>ジン</t>
    </rPh>
    <rPh sb="3" eb="5">
      <t>ギノウ</t>
    </rPh>
    <rPh sb="5" eb="8">
      <t>ジッシュウセイ</t>
    </rPh>
    <rPh sb="10" eb="12">
      <t>ジュウジ</t>
    </rPh>
    <rPh sb="13" eb="15">
      <t>ジョウキョウ</t>
    </rPh>
    <rPh sb="16" eb="18">
      <t>ウム</t>
    </rPh>
    <phoneticPr fontId="11"/>
  </si>
  <si>
    <t>(様式第1-2)</t>
    <rPh sb="1" eb="3">
      <t>ヨウシキ</t>
    </rPh>
    <rPh sb="3" eb="4">
      <t>ダイ</t>
    </rPh>
    <phoneticPr fontId="11"/>
  </si>
  <si>
    <r>
      <t>《再下請負関係》　</t>
    </r>
    <r>
      <rPr>
        <sz val="10"/>
        <rFont val="ＭＳ 明朝"/>
        <family val="1"/>
        <charset val="128"/>
      </rPr>
      <t>再下請負業者及び再下請負契約関係について次のとおり報告いたします。</t>
    </r>
    <rPh sb="1" eb="2">
      <t>サイ</t>
    </rPh>
    <rPh sb="2" eb="4">
      <t>シタウ</t>
    </rPh>
    <rPh sb="4" eb="5">
      <t>オ</t>
    </rPh>
    <rPh sb="5" eb="7">
      <t>カンケイ</t>
    </rPh>
    <phoneticPr fontId="11"/>
  </si>
  <si>
    <t>再 下 請 負 通 知 書</t>
    <rPh sb="0" eb="1">
      <t>サイ</t>
    </rPh>
    <rPh sb="2" eb="3">
      <t>シタ</t>
    </rPh>
    <rPh sb="4" eb="5">
      <t>ショウ</t>
    </rPh>
    <rPh sb="6" eb="7">
      <t>フ</t>
    </rPh>
    <rPh sb="8" eb="9">
      <t>ツウ</t>
    </rPh>
    <rPh sb="10" eb="11">
      <t>チ</t>
    </rPh>
    <rPh sb="12" eb="13">
      <t>ショ</t>
    </rPh>
    <phoneticPr fontId="11"/>
  </si>
  <si>
    <t>直近上位</t>
    <rPh sb="0" eb="2">
      <t>チョッキン</t>
    </rPh>
    <rPh sb="2" eb="4">
      <t>ジョウイ</t>
    </rPh>
    <phoneticPr fontId="11"/>
  </si>
  <si>
    <t>【報告下請負業者】</t>
    <rPh sb="1" eb="3">
      <t>ホウコク</t>
    </rPh>
    <rPh sb="3" eb="4">
      <t>シタ</t>
    </rPh>
    <rPh sb="4" eb="6">
      <t>ウケオイ</t>
    </rPh>
    <rPh sb="6" eb="8">
      <t>ギョウシャ</t>
    </rPh>
    <phoneticPr fontId="11"/>
  </si>
  <si>
    <t>注文者名</t>
    <rPh sb="0" eb="2">
      <t>チュウモン</t>
    </rPh>
    <rPh sb="2" eb="3">
      <t>シャ</t>
    </rPh>
    <rPh sb="3" eb="4">
      <t>ナ</t>
    </rPh>
    <phoneticPr fontId="11"/>
  </si>
  <si>
    <t>住所</t>
    <rPh sb="0" eb="2">
      <t>ジュウショ</t>
    </rPh>
    <phoneticPr fontId="11"/>
  </si>
  <si>
    <t>元請名称
･事業者ID</t>
    <rPh sb="0" eb="2">
      <t>モトウケ</t>
    </rPh>
    <rPh sb="2" eb="4">
      <t>メイショウ</t>
    </rPh>
    <rPh sb="6" eb="9">
      <t>ジギョウシャ</t>
    </rPh>
    <phoneticPr fontId="11"/>
  </si>
  <si>
    <t>代表者名</t>
    <rPh sb="0" eb="3">
      <t>ダイヒョウシャ</t>
    </rPh>
    <rPh sb="3" eb="4">
      <t>ナ</t>
    </rPh>
    <phoneticPr fontId="11"/>
  </si>
  <si>
    <t>《自社に関する事項》</t>
    <phoneticPr fontId="11"/>
  </si>
  <si>
    <t>注文者との契約日</t>
    <rPh sb="0" eb="2">
      <t>チュウモン</t>
    </rPh>
    <rPh sb="2" eb="3">
      <t>シャ</t>
    </rPh>
    <rPh sb="5" eb="8">
      <t>ケイヤクヒ</t>
    </rPh>
    <phoneticPr fontId="11"/>
  </si>
  <si>
    <t>現 場 代 理 人</t>
    <rPh sb="0" eb="1">
      <t>ウツツ</t>
    </rPh>
    <rPh sb="2" eb="3">
      <t>バ</t>
    </rPh>
    <rPh sb="4" eb="5">
      <t>ダイ</t>
    </rPh>
    <rPh sb="6" eb="7">
      <t>リ</t>
    </rPh>
    <rPh sb="8" eb="9">
      <t>ヒト</t>
    </rPh>
    <phoneticPr fontId="11"/>
  </si>
  <si>
    <t>※主任技術者名</t>
    <rPh sb="1" eb="3">
      <t>シュニン</t>
    </rPh>
    <rPh sb="3" eb="6">
      <t>ギジュツシャ</t>
    </rPh>
    <rPh sb="6" eb="7">
      <t>メイ</t>
    </rPh>
    <phoneticPr fontId="11"/>
  </si>
  <si>
    <t>安全衛生責任者名</t>
  </si>
  <si>
    <t>※専門技術者名</t>
    <rPh sb="1" eb="3">
      <t>センモン</t>
    </rPh>
    <rPh sb="3" eb="5">
      <t>ギジュツ</t>
    </rPh>
    <rPh sb="5" eb="6">
      <t>シャ</t>
    </rPh>
    <rPh sb="6" eb="7">
      <t>メイ</t>
    </rPh>
    <phoneticPr fontId="11"/>
  </si>
  <si>
    <t>権限及び
意見申出方法</t>
    <rPh sb="0" eb="2">
      <t>ケンゲン</t>
    </rPh>
    <rPh sb="2" eb="3">
      <t>オヨ</t>
    </rPh>
    <rPh sb="5" eb="7">
      <t>イケン</t>
    </rPh>
    <rPh sb="7" eb="8">
      <t>モウ</t>
    </rPh>
    <rPh sb="8" eb="9">
      <t>デ</t>
    </rPh>
    <rPh sb="9" eb="11">
      <t>ホウホウ</t>
    </rPh>
    <phoneticPr fontId="11"/>
  </si>
  <si>
    <t>安全衛生推進者名</t>
    <rPh sb="0" eb="2">
      <t>アンゼン</t>
    </rPh>
    <rPh sb="2" eb="4">
      <t>エイセイ</t>
    </rPh>
    <rPh sb="4" eb="7">
      <t>スイシンシャ</t>
    </rPh>
    <rPh sb="7" eb="8">
      <t>ナ</t>
    </rPh>
    <phoneticPr fontId="11"/>
  </si>
  <si>
    <t>※登録基幹技能者
名・種類</t>
    <rPh sb="1" eb="3">
      <t>トウロク</t>
    </rPh>
    <rPh sb="3" eb="5">
      <t>キカン</t>
    </rPh>
    <rPh sb="5" eb="8">
      <t>ギノウシャ</t>
    </rPh>
    <rPh sb="9" eb="10">
      <t>ナ</t>
    </rPh>
    <rPh sb="11" eb="13">
      <t>シュルイ</t>
    </rPh>
    <phoneticPr fontId="11"/>
  </si>
  <si>
    <t>現場代理人</t>
    <rPh sb="0" eb="2">
      <t>ゲンバ</t>
    </rPh>
    <rPh sb="2" eb="5">
      <t>ダイリニン</t>
    </rPh>
    <phoneticPr fontId="11"/>
  </si>
  <si>
    <t>雇用管理責任者名</t>
    <phoneticPr fontId="11"/>
  </si>
  <si>
    <t>※専門技術者名</t>
    <rPh sb="1" eb="3">
      <t>センモン</t>
    </rPh>
    <rPh sb="3" eb="6">
      <t>ギジュツシャ</t>
    </rPh>
    <rPh sb="6" eb="7">
      <t>メイ</t>
    </rPh>
    <phoneticPr fontId="11"/>
  </si>
  <si>
    <t>　※再下請通知書の添付書類(建設業法施行規則第14条の4第3項)</t>
    <rPh sb="2" eb="3">
      <t>サイ</t>
    </rPh>
    <rPh sb="3" eb="5">
      <t>シタウ</t>
    </rPh>
    <rPh sb="5" eb="8">
      <t>ツウチショ</t>
    </rPh>
    <rPh sb="9" eb="11">
      <t>テンプ</t>
    </rPh>
    <rPh sb="11" eb="13">
      <t>ショルイ</t>
    </rPh>
    <rPh sb="14" eb="17">
      <t>ケンセツギョウ</t>
    </rPh>
    <rPh sb="17" eb="18">
      <t>ホウ</t>
    </rPh>
    <rPh sb="18" eb="20">
      <t>セコウ</t>
    </rPh>
    <rPh sb="20" eb="22">
      <t>キソク</t>
    </rPh>
    <rPh sb="22" eb="23">
      <t>ダイ</t>
    </rPh>
    <rPh sb="25" eb="26">
      <t>ジョウ</t>
    </rPh>
    <rPh sb="28" eb="29">
      <t>ダイ</t>
    </rPh>
    <rPh sb="30" eb="31">
      <t>コウ</t>
    </rPh>
    <phoneticPr fontId="11"/>
  </si>
  <si>
    <t>再下請通知人が再下請人と締結した当初契約及び変更契約の契約書面の写し(公共工事以外の建設工事について</t>
    <rPh sb="0" eb="1">
      <t>サイ</t>
    </rPh>
    <rPh sb="1" eb="3">
      <t>シタウ</t>
    </rPh>
    <rPh sb="3" eb="5">
      <t>ツウチ</t>
    </rPh>
    <rPh sb="5" eb="6">
      <t>ニン</t>
    </rPh>
    <rPh sb="7" eb="8">
      <t>サイ</t>
    </rPh>
    <rPh sb="8" eb="10">
      <t>シタウ</t>
    </rPh>
    <rPh sb="10" eb="11">
      <t>ニン</t>
    </rPh>
    <rPh sb="12" eb="14">
      <t>テイケツ</t>
    </rPh>
    <rPh sb="16" eb="18">
      <t>トウショ</t>
    </rPh>
    <rPh sb="18" eb="20">
      <t>ケイヤク</t>
    </rPh>
    <rPh sb="20" eb="21">
      <t>オヨ</t>
    </rPh>
    <rPh sb="22" eb="24">
      <t>ヘンコウ</t>
    </rPh>
    <rPh sb="24" eb="26">
      <t>ケイヤク</t>
    </rPh>
    <rPh sb="27" eb="30">
      <t>ケイヤクショ</t>
    </rPh>
    <rPh sb="30" eb="31">
      <t>メン</t>
    </rPh>
    <rPh sb="32" eb="33">
      <t>ウツ</t>
    </rPh>
    <rPh sb="35" eb="37">
      <t>コウキョウ</t>
    </rPh>
    <rPh sb="37" eb="39">
      <t>コウジ</t>
    </rPh>
    <rPh sb="39" eb="41">
      <t>イガイ</t>
    </rPh>
    <rPh sb="42" eb="44">
      <t>ケンセツ</t>
    </rPh>
    <rPh sb="44" eb="46">
      <t>コウジ</t>
    </rPh>
    <phoneticPr fontId="11"/>
  </si>
  <si>
    <t>締結されるものに係るものは、請負代金の額に係る部分を除く)</t>
    <rPh sb="8" eb="9">
      <t>カカ</t>
    </rPh>
    <rPh sb="14" eb="16">
      <t>ウケオイ</t>
    </rPh>
    <rPh sb="16" eb="18">
      <t>ダイキン</t>
    </rPh>
    <rPh sb="19" eb="20">
      <t>ガク</t>
    </rPh>
    <rPh sb="21" eb="22">
      <t>カカ</t>
    </rPh>
    <rPh sb="23" eb="25">
      <t>ブブン</t>
    </rPh>
    <rPh sb="26" eb="27">
      <t>ノゾ</t>
    </rPh>
    <phoneticPr fontId="11"/>
  </si>
  <si>
    <t>(様式1-3)</t>
    <phoneticPr fontId="11"/>
  </si>
  <si>
    <t>下 請 負 業 者 編 成 表</t>
    <phoneticPr fontId="11"/>
  </si>
  <si>
    <t xml:space="preserve"> （一次下請負業者＝作成下請負業者）</t>
    <phoneticPr fontId="11"/>
  </si>
  <si>
    <t>会     社     名</t>
    <phoneticPr fontId="11"/>
  </si>
  <si>
    <t>安全衛生責任者</t>
    <phoneticPr fontId="11"/>
  </si>
  <si>
    <t>主任技術者</t>
    <phoneticPr fontId="11"/>
  </si>
  <si>
    <t>専門技術者</t>
    <phoneticPr fontId="11"/>
  </si>
  <si>
    <t>工事</t>
    <rPh sb="0" eb="2">
      <t>コウジ</t>
    </rPh>
    <phoneticPr fontId="11"/>
  </si>
  <si>
    <t>担当工事内容</t>
    <phoneticPr fontId="11"/>
  </si>
  <si>
    <t>工　期</t>
    <rPh sb="2" eb="3">
      <t>キ</t>
    </rPh>
    <phoneticPr fontId="11"/>
  </si>
  <si>
    <t xml:space="preserve"> （二次下請負業者）</t>
  </si>
  <si>
    <t>安全衛生責任者</t>
  </si>
  <si>
    <t>主任技術者</t>
  </si>
  <si>
    <t>専門技術者</t>
  </si>
  <si>
    <t xml:space="preserve"> 年　月　日 ～　年　月　日</t>
    <phoneticPr fontId="11"/>
  </si>
  <si>
    <t xml:space="preserve"> 年　月　日 ～　年　月　日</t>
  </si>
  <si>
    <t xml:space="preserve"> （三次下請負業者）</t>
    <rPh sb="2" eb="3">
      <t>3</t>
    </rPh>
    <phoneticPr fontId="11"/>
  </si>
  <si>
    <t xml:space="preserve"> （四次下請負業者）</t>
    <rPh sb="2" eb="3">
      <t>4</t>
    </rPh>
    <phoneticPr fontId="11"/>
  </si>
  <si>
    <t xml:space="preserve"> (記入要領) 　１</t>
    <phoneticPr fontId="11"/>
  </si>
  <si>
    <t xml:space="preserve">   一次下請負会社は、二次下請負以下の会社から提出された｢再下請通知書（様式1-2）｣に基づいて</t>
    <rPh sb="8" eb="10">
      <t>カイシャ</t>
    </rPh>
    <rPh sb="17" eb="19">
      <t>イカ</t>
    </rPh>
    <rPh sb="20" eb="22">
      <t>カイシャ</t>
    </rPh>
    <rPh sb="30" eb="31">
      <t>サイ</t>
    </rPh>
    <rPh sb="31" eb="33">
      <t>シタウ</t>
    </rPh>
    <rPh sb="33" eb="36">
      <t>ツウチショ</t>
    </rPh>
    <rPh sb="37" eb="39">
      <t>ヨウシキ</t>
    </rPh>
    <phoneticPr fontId="11"/>
  </si>
  <si>
    <t>本表を作成の上、元請に届出ること。</t>
    <phoneticPr fontId="11"/>
  </si>
  <si>
    <t xml:space="preserve">   この下請負会社編成表でまとめきれない場合には、本様式をコピーするなどして適宜使用すること。</t>
    <rPh sb="8" eb="10">
      <t>カイシャ</t>
    </rPh>
    <phoneticPr fontId="11"/>
  </si>
  <si>
    <t>(様式2)</t>
    <rPh sb="1" eb="3">
      <t>ヨウシキ</t>
    </rPh>
    <phoneticPr fontId="11"/>
  </si>
  <si>
    <t>(様式2-2は2023.4月以降様式2に統合)</t>
    <rPh sb="1" eb="3">
      <t>ヨウシキ</t>
    </rPh>
    <rPh sb="13" eb="14">
      <t>ツキ</t>
    </rPh>
    <rPh sb="14" eb="16">
      <t>イコウ</t>
    </rPh>
    <rPh sb="16" eb="18">
      <t>ヨウシキ</t>
    </rPh>
    <rPh sb="20" eb="22">
      <t>トウゴウ</t>
    </rPh>
    <phoneticPr fontId="11"/>
  </si>
  <si>
    <t>作　　業　　員　　名　　簿</t>
    <rPh sb="0" eb="1">
      <t>サク</t>
    </rPh>
    <rPh sb="3" eb="4">
      <t>ギョウ</t>
    </rPh>
    <rPh sb="6" eb="7">
      <t>イン</t>
    </rPh>
    <rPh sb="9" eb="10">
      <t>ナ</t>
    </rPh>
    <rPh sb="12" eb="13">
      <t>ボ</t>
    </rPh>
    <phoneticPr fontId="11"/>
  </si>
  <si>
    <t>元請現場代理人</t>
    <rPh sb="0" eb="2">
      <t>モトウケ</t>
    </rPh>
    <rPh sb="2" eb="4">
      <t>ゲンバ</t>
    </rPh>
    <rPh sb="4" eb="7">
      <t>ダイリニン</t>
    </rPh>
    <phoneticPr fontId="11"/>
  </si>
  <si>
    <t>元請担当者</t>
    <rPh sb="0" eb="2">
      <t>モトウケ</t>
    </rPh>
    <rPh sb="2" eb="5">
      <t>タントウシャ</t>
    </rPh>
    <phoneticPr fontId="11"/>
  </si>
  <si>
    <t>事業所の名称　現場ID</t>
    <rPh sb="0" eb="3">
      <t>ジギョウショ</t>
    </rPh>
    <rPh sb="4" eb="6">
      <t>メイショウ</t>
    </rPh>
    <rPh sb="7" eb="9">
      <t>ゲンバ</t>
    </rPh>
    <phoneticPr fontId="11"/>
  </si>
  <si>
    <t>報告会社名</t>
    <rPh sb="0" eb="2">
      <t>ホウコク</t>
    </rPh>
    <rPh sb="2" eb="4">
      <t>カイシャ</t>
    </rPh>
    <rPh sb="4" eb="5">
      <t>ナ</t>
    </rPh>
    <phoneticPr fontId="11"/>
  </si>
  <si>
    <t>請負次数</t>
    <rPh sb="0" eb="2">
      <t>ウケオイ</t>
    </rPh>
    <rPh sb="2" eb="3">
      <t>ジ</t>
    </rPh>
    <rPh sb="3" eb="4">
      <t>スウ</t>
    </rPh>
    <phoneticPr fontId="11"/>
  </si>
  <si>
    <t>事業者ID</t>
    <rPh sb="0" eb="3">
      <t>ジギョウシャ</t>
    </rPh>
    <phoneticPr fontId="11"/>
  </si>
  <si>
    <t>次</t>
    <rPh sb="0" eb="1">
      <t>ジ</t>
    </rPh>
    <phoneticPr fontId="11"/>
  </si>
  <si>
    <t>　(外国人技能実習生と特定技能外国人は在留資格を証明する書類の写しを添付してください)</t>
    <rPh sb="2" eb="4">
      <t>ガイコク</t>
    </rPh>
    <rPh sb="4" eb="5">
      <t>ジン</t>
    </rPh>
    <rPh sb="5" eb="7">
      <t>ギノウ</t>
    </rPh>
    <rPh sb="7" eb="10">
      <t>ジッシュウセイ</t>
    </rPh>
    <rPh sb="11" eb="13">
      <t>トクテイ</t>
    </rPh>
    <rPh sb="13" eb="15">
      <t>ギノウ</t>
    </rPh>
    <rPh sb="15" eb="17">
      <t>ガイコク</t>
    </rPh>
    <rPh sb="17" eb="18">
      <t>ジン</t>
    </rPh>
    <rPh sb="19" eb="21">
      <t>ザイリュウ</t>
    </rPh>
    <rPh sb="21" eb="23">
      <t>シカク</t>
    </rPh>
    <rPh sb="24" eb="26">
      <t>ショウメイ</t>
    </rPh>
    <rPh sb="28" eb="30">
      <t>ショルイ</t>
    </rPh>
    <rPh sb="31" eb="32">
      <t>ウツ</t>
    </rPh>
    <rPh sb="34" eb="36">
      <t>テンプ</t>
    </rPh>
    <phoneticPr fontId="11"/>
  </si>
  <si>
    <t>職長・作業主任者・１８歳未満のいずれかに該当する者は、※欄にその別を記号で記入してください。</t>
    <rPh sb="0" eb="2">
      <t>ショクチョウ</t>
    </rPh>
    <rPh sb="3" eb="5">
      <t>サギョウ</t>
    </rPh>
    <rPh sb="5" eb="8">
      <t>シュニンシャ</t>
    </rPh>
    <rPh sb="11" eb="12">
      <t>サイ</t>
    </rPh>
    <rPh sb="12" eb="14">
      <t>ミマン</t>
    </rPh>
    <rPh sb="20" eb="22">
      <t>ガイトウ</t>
    </rPh>
    <rPh sb="24" eb="25">
      <t>モノ</t>
    </rPh>
    <rPh sb="28" eb="29">
      <t>ラン</t>
    </rPh>
    <rPh sb="32" eb="33">
      <t>ベツ</t>
    </rPh>
    <rPh sb="34" eb="36">
      <t>キゴウ</t>
    </rPh>
    <rPh sb="37" eb="39">
      <t>キニュウ</t>
    </rPh>
    <phoneticPr fontId="11"/>
  </si>
  <si>
    <t>番号</t>
    <rPh sb="0" eb="2">
      <t>バンゴウ</t>
    </rPh>
    <phoneticPr fontId="11"/>
  </si>
  <si>
    <t>フ　リ　ガ　ナ</t>
    <phoneticPr fontId="11"/>
  </si>
  <si>
    <t>職種</t>
    <rPh sb="0" eb="2">
      <t>ショクシュ</t>
    </rPh>
    <phoneticPr fontId="11"/>
  </si>
  <si>
    <t>生年月日</t>
    <rPh sb="0" eb="2">
      <t>セイネン</t>
    </rPh>
    <rPh sb="2" eb="4">
      <t>ガッピ</t>
    </rPh>
    <phoneticPr fontId="11"/>
  </si>
  <si>
    <t>教 育・資 格・免 許　(下表参照)</t>
    <rPh sb="0" eb="1">
      <t>キョウ</t>
    </rPh>
    <rPh sb="2" eb="3">
      <t>イク</t>
    </rPh>
    <rPh sb="4" eb="5">
      <t>シ</t>
    </rPh>
    <rPh sb="6" eb="7">
      <t>カク</t>
    </rPh>
    <rPh sb="8" eb="9">
      <t>メン</t>
    </rPh>
    <rPh sb="10" eb="11">
      <t>モト</t>
    </rPh>
    <rPh sb="13" eb="14">
      <t>シタ</t>
    </rPh>
    <rPh sb="14" eb="15">
      <t>ヒョウ</t>
    </rPh>
    <rPh sb="15" eb="17">
      <t>サンショウ</t>
    </rPh>
    <phoneticPr fontId="11"/>
  </si>
  <si>
    <t>最近の健康診断日</t>
    <rPh sb="0" eb="2">
      <t>サイキン</t>
    </rPh>
    <rPh sb="3" eb="5">
      <t>ケンコウ</t>
    </rPh>
    <rPh sb="5" eb="7">
      <t>シンダン</t>
    </rPh>
    <rPh sb="7" eb="8">
      <t>ヒ</t>
    </rPh>
    <phoneticPr fontId="11"/>
  </si>
  <si>
    <t>特殊健康診断日</t>
    <rPh sb="0" eb="2">
      <t>トクシュ</t>
    </rPh>
    <rPh sb="2" eb="4">
      <t>ケンコウ</t>
    </rPh>
    <rPh sb="4" eb="6">
      <t>シンダン</t>
    </rPh>
    <rPh sb="6" eb="7">
      <t>ヒ</t>
    </rPh>
    <phoneticPr fontId="11"/>
  </si>
  <si>
    <t>緊急時の</t>
    <phoneticPr fontId="11"/>
  </si>
  <si>
    <t>電話番号</t>
    <rPh sb="0" eb="2">
      <t>デンワ</t>
    </rPh>
    <rPh sb="2" eb="4">
      <t>バンゴウ</t>
    </rPh>
    <phoneticPr fontId="11"/>
  </si>
  <si>
    <t>建退共</t>
    <rPh sb="0" eb="3">
      <t>ケンタイキョウ</t>
    </rPh>
    <phoneticPr fontId="11"/>
  </si>
  <si>
    <t>氏　　　　名</t>
    <rPh sb="0" eb="1">
      <t>シ</t>
    </rPh>
    <rPh sb="5" eb="6">
      <t>メイ</t>
    </rPh>
    <phoneticPr fontId="11"/>
  </si>
  <si>
    <t>※</t>
    <phoneticPr fontId="11"/>
  </si>
  <si>
    <t>年　　齢</t>
    <rPh sb="0" eb="1">
      <t>トシ</t>
    </rPh>
    <rPh sb="3" eb="4">
      <t>ヨワイ</t>
    </rPh>
    <phoneticPr fontId="11"/>
  </si>
  <si>
    <t>年金保険</t>
    <rPh sb="0" eb="2">
      <t>ネンキン</t>
    </rPh>
    <rPh sb="2" eb="4">
      <t>ホケン</t>
    </rPh>
    <phoneticPr fontId="11"/>
  </si>
  <si>
    <t>職長教育・特別教育</t>
    <rPh sb="0" eb="2">
      <t>ショクチョウ</t>
    </rPh>
    <rPh sb="2" eb="4">
      <t>キョウイク</t>
    </rPh>
    <rPh sb="5" eb="7">
      <t>トクベツ</t>
    </rPh>
    <rPh sb="7" eb="9">
      <t>キョウイク</t>
    </rPh>
    <phoneticPr fontId="11"/>
  </si>
  <si>
    <t>技能講習</t>
    <rPh sb="0" eb="2">
      <t>ギノウ</t>
    </rPh>
    <rPh sb="2" eb="4">
      <t>コウシュウ</t>
    </rPh>
    <phoneticPr fontId="11"/>
  </si>
  <si>
    <t>免　　許</t>
    <rPh sb="0" eb="1">
      <t>メン</t>
    </rPh>
    <rPh sb="3" eb="4">
      <t>モト</t>
    </rPh>
    <phoneticPr fontId="11"/>
  </si>
  <si>
    <t>血液型</t>
    <rPh sb="0" eb="3">
      <t>ケツエキガタ</t>
    </rPh>
    <phoneticPr fontId="11"/>
  </si>
  <si>
    <t>血　圧</t>
    <rPh sb="0" eb="1">
      <t>チ</t>
    </rPh>
    <rPh sb="2" eb="3">
      <t>アツ</t>
    </rPh>
    <phoneticPr fontId="11"/>
  </si>
  <si>
    <t>種　　類</t>
    <rPh sb="0" eb="1">
      <t>タネ</t>
    </rPh>
    <rPh sb="3" eb="4">
      <t>タグイ</t>
    </rPh>
    <phoneticPr fontId="11"/>
  </si>
  <si>
    <t>連絡先</t>
    <rPh sb="0" eb="3">
      <t>レンラクサキ</t>
    </rPh>
    <phoneticPr fontId="11"/>
  </si>
  <si>
    <t>本人との関係</t>
    <rPh sb="0" eb="2">
      <t>ホンニン</t>
    </rPh>
    <rPh sb="4" eb="6">
      <t>カンケイ</t>
    </rPh>
    <phoneticPr fontId="11"/>
  </si>
  <si>
    <t>の加入</t>
    <rPh sb="1" eb="3">
      <t>カニュウ</t>
    </rPh>
    <phoneticPr fontId="11"/>
  </si>
  <si>
    <t>歳</t>
    <rPh sb="0" eb="1">
      <t>サイ</t>
    </rPh>
    <phoneticPr fontId="11"/>
  </si>
  <si>
    <t>型</t>
    <rPh sb="0" eb="1">
      <t>カタ</t>
    </rPh>
    <phoneticPr fontId="11"/>
  </si>
  <si>
    <t>業務に必要な資格一覧と略記号の一覧</t>
    <rPh sb="0" eb="2">
      <t>ギョウム</t>
    </rPh>
    <rPh sb="3" eb="5">
      <t>ヒツヨウ</t>
    </rPh>
    <rPh sb="6" eb="8">
      <t>シカク</t>
    </rPh>
    <rPh sb="8" eb="10">
      <t>イチラン</t>
    </rPh>
    <rPh sb="11" eb="12">
      <t>リャク</t>
    </rPh>
    <rPh sb="12" eb="14">
      <t>キゴウ</t>
    </rPh>
    <rPh sb="15" eb="17">
      <t>イチラン</t>
    </rPh>
    <phoneticPr fontId="11"/>
  </si>
  <si>
    <t>資格の種類</t>
    <rPh sb="0" eb="2">
      <t>シカク</t>
    </rPh>
    <rPh sb="3" eb="5">
      <t>シュルイ</t>
    </rPh>
    <phoneticPr fontId="11"/>
  </si>
  <si>
    <t>記号</t>
    <rPh sb="0" eb="2">
      <t>キゴウ</t>
    </rPh>
    <phoneticPr fontId="11"/>
  </si>
  <si>
    <t>―　免　　許　―</t>
    <rPh sb="2" eb="3">
      <t>メン</t>
    </rPh>
    <rPh sb="5" eb="6">
      <t>モト</t>
    </rPh>
    <phoneticPr fontId="11"/>
  </si>
  <si>
    <t>石綿作業主任者</t>
    <rPh sb="0" eb="2">
      <t>イシワタ</t>
    </rPh>
    <rPh sb="2" eb="4">
      <t>サギョウ</t>
    </rPh>
    <rPh sb="4" eb="7">
      <t>シュニンシャ</t>
    </rPh>
    <phoneticPr fontId="11"/>
  </si>
  <si>
    <t>石</t>
    <rPh sb="0" eb="1">
      <t>イシ</t>
    </rPh>
    <phoneticPr fontId="11"/>
  </si>
  <si>
    <t>―　特 別 教 育　―</t>
    <rPh sb="2" eb="3">
      <t>トク</t>
    </rPh>
    <rPh sb="4" eb="5">
      <t>ベツ</t>
    </rPh>
    <rPh sb="6" eb="7">
      <t>キョウ</t>
    </rPh>
    <rPh sb="8" eb="9">
      <t>イク</t>
    </rPh>
    <phoneticPr fontId="11"/>
  </si>
  <si>
    <t>解体用車両系建設機械(機体重量３t未満)</t>
    <rPh sb="0" eb="2">
      <t>カイタイ</t>
    </rPh>
    <rPh sb="2" eb="3">
      <t>ヨウ</t>
    </rPh>
    <rPh sb="3" eb="5">
      <t>シャリョウ</t>
    </rPh>
    <rPh sb="5" eb="6">
      <t>ケイ</t>
    </rPh>
    <rPh sb="6" eb="8">
      <t>ケンセツ</t>
    </rPh>
    <rPh sb="8" eb="10">
      <t>キカイ</t>
    </rPh>
    <rPh sb="17" eb="19">
      <t>ミマン</t>
    </rPh>
    <phoneticPr fontId="11"/>
  </si>
  <si>
    <t>車解</t>
    <rPh sb="0" eb="1">
      <t>シャ</t>
    </rPh>
    <rPh sb="1" eb="2">
      <t>カイ</t>
    </rPh>
    <phoneticPr fontId="11"/>
  </si>
  <si>
    <t>クレーンの運転（吊上げ荷重５t以上）</t>
    <rPh sb="5" eb="7">
      <t>ウンテン</t>
    </rPh>
    <rPh sb="8" eb="10">
      <t>ツリア</t>
    </rPh>
    <rPh sb="11" eb="13">
      <t>カジュウ</t>
    </rPh>
    <rPh sb="15" eb="17">
      <t>イジョウ</t>
    </rPh>
    <phoneticPr fontId="11"/>
  </si>
  <si>
    <t>ク</t>
    <phoneticPr fontId="11"/>
  </si>
  <si>
    <t>特定化学物質等取扱作業主任者</t>
    <rPh sb="0" eb="2">
      <t>トクテイ</t>
    </rPh>
    <rPh sb="2" eb="4">
      <t>カガク</t>
    </rPh>
    <rPh sb="4" eb="6">
      <t>ブッシツ</t>
    </rPh>
    <rPh sb="6" eb="7">
      <t>ナド</t>
    </rPh>
    <rPh sb="7" eb="9">
      <t>トリアツカ</t>
    </rPh>
    <rPh sb="9" eb="11">
      <t>サギョウ</t>
    </rPh>
    <rPh sb="11" eb="14">
      <t>シュニンシャ</t>
    </rPh>
    <phoneticPr fontId="11"/>
  </si>
  <si>
    <t>特</t>
    <rPh sb="0" eb="1">
      <t>トク</t>
    </rPh>
    <phoneticPr fontId="11"/>
  </si>
  <si>
    <t>石綿取扱い作業従事者</t>
    <phoneticPr fontId="11"/>
  </si>
  <si>
    <t>ショベルローダー等の運転(荷重１t未満)</t>
    <rPh sb="8" eb="9">
      <t>ナド</t>
    </rPh>
    <rPh sb="10" eb="12">
      <t>ウンテン</t>
    </rPh>
    <rPh sb="17" eb="19">
      <t>ミマン</t>
    </rPh>
    <phoneticPr fontId="11"/>
  </si>
  <si>
    <t>シ</t>
    <phoneticPr fontId="11"/>
  </si>
  <si>
    <t>移動式クレーンの運転（吊上げ荷重５t以上）</t>
    <rPh sb="0" eb="2">
      <t>イドウ</t>
    </rPh>
    <rPh sb="2" eb="3">
      <t>シキ</t>
    </rPh>
    <phoneticPr fontId="11"/>
  </si>
  <si>
    <t>移</t>
    <rPh sb="0" eb="1">
      <t>ワタル</t>
    </rPh>
    <phoneticPr fontId="11"/>
  </si>
  <si>
    <t>第１種酸素欠乏危険作業主任者</t>
    <phoneticPr fontId="11"/>
  </si>
  <si>
    <t>1酸</t>
    <rPh sb="1" eb="2">
      <t>サン</t>
    </rPh>
    <phoneticPr fontId="11"/>
  </si>
  <si>
    <t>酸素欠乏危険作業従事者</t>
    <rPh sb="0" eb="2">
      <t>サンソ</t>
    </rPh>
    <rPh sb="2" eb="4">
      <t>ケツボウ</t>
    </rPh>
    <rPh sb="4" eb="6">
      <t>キケン</t>
    </rPh>
    <rPh sb="6" eb="8">
      <t>サギョウ</t>
    </rPh>
    <rPh sb="8" eb="10">
      <t>ジュウジ</t>
    </rPh>
    <rPh sb="10" eb="11">
      <t>シャ</t>
    </rPh>
    <phoneticPr fontId="11"/>
  </si>
  <si>
    <t>酸</t>
    <rPh sb="0" eb="1">
      <t>サン</t>
    </rPh>
    <phoneticPr fontId="11"/>
  </si>
  <si>
    <t>フォークリフトの運転(荷重１t未満)</t>
    <rPh sb="8" eb="10">
      <t>ウンテン</t>
    </rPh>
    <rPh sb="11" eb="13">
      <t>カジュウ</t>
    </rPh>
    <rPh sb="15" eb="17">
      <t>ミマン</t>
    </rPh>
    <phoneticPr fontId="11"/>
  </si>
  <si>
    <t>フ</t>
    <phoneticPr fontId="11"/>
  </si>
  <si>
    <t>ガス溶接･溶断･加熱の作業主任者</t>
    <rPh sb="2" eb="4">
      <t>ヨウセツ</t>
    </rPh>
    <rPh sb="5" eb="7">
      <t>ヨウダン</t>
    </rPh>
    <rPh sb="8" eb="10">
      <t>カネツ</t>
    </rPh>
    <rPh sb="11" eb="13">
      <t>サギョウ</t>
    </rPh>
    <rPh sb="13" eb="16">
      <t>シュニンシャ</t>
    </rPh>
    <phoneticPr fontId="11"/>
  </si>
  <si>
    <t>ガ</t>
    <phoneticPr fontId="11"/>
  </si>
  <si>
    <t>第２種酸素欠乏危険作業主任者</t>
    <phoneticPr fontId="11"/>
  </si>
  <si>
    <t>2酸</t>
    <rPh sb="1" eb="2">
      <t>サン</t>
    </rPh>
    <phoneticPr fontId="11"/>
  </si>
  <si>
    <t>研削といしの取替え業務</t>
    <rPh sb="0" eb="2">
      <t>ケンサク</t>
    </rPh>
    <rPh sb="6" eb="8">
      <t>トリカ</t>
    </rPh>
    <rPh sb="9" eb="11">
      <t>ギョウム</t>
    </rPh>
    <phoneticPr fontId="11"/>
  </si>
  <si>
    <t>研</t>
    <rPh sb="0" eb="1">
      <t>ケン</t>
    </rPh>
    <phoneticPr fontId="11"/>
  </si>
  <si>
    <t>高所作業車の運転(床高10ｍ未満)</t>
    <rPh sb="0" eb="2">
      <t>コウショ</t>
    </rPh>
    <rPh sb="2" eb="4">
      <t>サギョウ</t>
    </rPh>
    <rPh sb="4" eb="5">
      <t>シャ</t>
    </rPh>
    <rPh sb="6" eb="8">
      <t>ウンテン</t>
    </rPh>
    <rPh sb="9" eb="10">
      <t>ユカ</t>
    </rPh>
    <rPh sb="10" eb="11">
      <t>タカ</t>
    </rPh>
    <rPh sb="14" eb="16">
      <t>ミマン</t>
    </rPh>
    <phoneticPr fontId="11"/>
  </si>
  <si>
    <t>高</t>
    <rPh sb="0" eb="1">
      <t>タカ</t>
    </rPh>
    <phoneticPr fontId="11"/>
  </si>
  <si>
    <t>―　技 能 講 習　―</t>
    <rPh sb="2" eb="3">
      <t>ワザ</t>
    </rPh>
    <rPh sb="4" eb="5">
      <t>ノウ</t>
    </rPh>
    <rPh sb="6" eb="7">
      <t>コウ</t>
    </rPh>
    <rPh sb="8" eb="9">
      <t>ナラ</t>
    </rPh>
    <phoneticPr fontId="11"/>
  </si>
  <si>
    <t>有機溶剤作業主任者</t>
    <rPh sb="0" eb="2">
      <t>ユウキ</t>
    </rPh>
    <rPh sb="2" eb="4">
      <t>ヨウザイ</t>
    </rPh>
    <rPh sb="4" eb="6">
      <t>サギョウ</t>
    </rPh>
    <rPh sb="6" eb="9">
      <t>シュニンシャ</t>
    </rPh>
    <phoneticPr fontId="11"/>
  </si>
  <si>
    <t>有</t>
    <rPh sb="0" eb="1">
      <t>ユウ</t>
    </rPh>
    <phoneticPr fontId="11"/>
  </si>
  <si>
    <t>アーク溶接、溶断業務</t>
    <rPh sb="3" eb="5">
      <t>ヨウセツ</t>
    </rPh>
    <rPh sb="6" eb="8">
      <t>ヨウダン</t>
    </rPh>
    <rPh sb="8" eb="10">
      <t>ギョウム</t>
    </rPh>
    <phoneticPr fontId="11"/>
  </si>
  <si>
    <t>ア</t>
    <phoneticPr fontId="11"/>
  </si>
  <si>
    <t>不整地運搬車の運転(積載荷重１t未満)</t>
    <rPh sb="0" eb="1">
      <t>フ</t>
    </rPh>
    <rPh sb="1" eb="3">
      <t>セイチ</t>
    </rPh>
    <rPh sb="3" eb="6">
      <t>ウンパンシャ</t>
    </rPh>
    <rPh sb="7" eb="9">
      <t>ウンテン</t>
    </rPh>
    <rPh sb="10" eb="12">
      <t>セキサイ</t>
    </rPh>
    <rPh sb="16" eb="18">
      <t>ミマン</t>
    </rPh>
    <phoneticPr fontId="11"/>
  </si>
  <si>
    <t>不</t>
    <rPh sb="0" eb="1">
      <t>フ</t>
    </rPh>
    <phoneticPr fontId="11"/>
  </si>
  <si>
    <t>木材加工用機械作業主任者</t>
    <rPh sb="0" eb="2">
      <t>モクザイ</t>
    </rPh>
    <rPh sb="2" eb="5">
      <t>カコウヨウ</t>
    </rPh>
    <rPh sb="5" eb="7">
      <t>キカイ</t>
    </rPh>
    <rPh sb="7" eb="9">
      <t>サギョウ</t>
    </rPh>
    <rPh sb="9" eb="12">
      <t>シュニンシャ</t>
    </rPh>
    <phoneticPr fontId="11"/>
  </si>
  <si>
    <t>木</t>
    <rPh sb="0" eb="1">
      <t>キ</t>
    </rPh>
    <phoneticPr fontId="11"/>
  </si>
  <si>
    <t>クレーンの運転（吊上げ荷重１t以上５t未満）</t>
    <rPh sb="19" eb="21">
      <t>ミマン</t>
    </rPh>
    <phoneticPr fontId="11"/>
  </si>
  <si>
    <t>低圧電気取扱い業務</t>
    <rPh sb="0" eb="2">
      <t>テイアツ</t>
    </rPh>
    <rPh sb="2" eb="4">
      <t>デンキ</t>
    </rPh>
    <rPh sb="4" eb="6">
      <t>トリアツカ</t>
    </rPh>
    <rPh sb="7" eb="9">
      <t>ギョウム</t>
    </rPh>
    <phoneticPr fontId="11"/>
  </si>
  <si>
    <t>電</t>
    <rPh sb="0" eb="1">
      <t>デン</t>
    </rPh>
    <phoneticPr fontId="11"/>
  </si>
  <si>
    <t>締固め用機械の運転業務(ローラー)</t>
    <rPh sb="0" eb="1">
      <t>シ</t>
    </rPh>
    <rPh sb="1" eb="2">
      <t>カタ</t>
    </rPh>
    <rPh sb="3" eb="4">
      <t>ヨウ</t>
    </rPh>
    <rPh sb="4" eb="6">
      <t>キカイ</t>
    </rPh>
    <rPh sb="7" eb="9">
      <t>ウンテン</t>
    </rPh>
    <rPh sb="9" eb="11">
      <t>ギョウム</t>
    </rPh>
    <phoneticPr fontId="11"/>
  </si>
  <si>
    <t>締</t>
    <rPh sb="0" eb="1">
      <t>ジマリ</t>
    </rPh>
    <phoneticPr fontId="11"/>
  </si>
  <si>
    <r>
      <t>地山掘削作業主任者</t>
    </r>
    <r>
      <rPr>
        <sz val="8"/>
        <rFont val="ＭＳ Ｐ明朝"/>
        <family val="1"/>
        <charset val="128"/>
      </rPr>
      <t>（H18.4.1以降取得者は統合）</t>
    </r>
    <rPh sb="0" eb="1">
      <t>ジ</t>
    </rPh>
    <rPh sb="1" eb="2">
      <t>ヤマ</t>
    </rPh>
    <rPh sb="2" eb="4">
      <t>クッサク</t>
    </rPh>
    <rPh sb="4" eb="6">
      <t>サギョウ</t>
    </rPh>
    <rPh sb="6" eb="9">
      <t>シュニンシャ</t>
    </rPh>
    <rPh sb="17" eb="19">
      <t>イコウ</t>
    </rPh>
    <rPh sb="19" eb="22">
      <t>シュトクシャ</t>
    </rPh>
    <rPh sb="23" eb="25">
      <t>トウゴウ</t>
    </rPh>
    <phoneticPr fontId="11"/>
  </si>
  <si>
    <t>地</t>
    <rPh sb="0" eb="1">
      <t>ジ</t>
    </rPh>
    <phoneticPr fontId="11"/>
  </si>
  <si>
    <t>移動式ｸﾚｰﾝの運転（吊上げ荷重１t以上５t未満）</t>
    <rPh sb="0" eb="2">
      <t>イドウ</t>
    </rPh>
    <rPh sb="2" eb="3">
      <t>シキ</t>
    </rPh>
    <rPh sb="22" eb="24">
      <t>ミマン</t>
    </rPh>
    <phoneticPr fontId="11"/>
  </si>
  <si>
    <t>移</t>
    <rPh sb="0" eb="1">
      <t>イ</t>
    </rPh>
    <phoneticPr fontId="11"/>
  </si>
  <si>
    <t>巻上げ機の運転業務</t>
    <rPh sb="0" eb="2">
      <t>マキア</t>
    </rPh>
    <rPh sb="3" eb="4">
      <t>キ</t>
    </rPh>
    <rPh sb="5" eb="7">
      <t>ウンテン</t>
    </rPh>
    <rPh sb="7" eb="9">
      <t>ギョウム</t>
    </rPh>
    <phoneticPr fontId="11"/>
  </si>
  <si>
    <t>巻</t>
    <rPh sb="0" eb="1">
      <t>マ</t>
    </rPh>
    <phoneticPr fontId="11"/>
  </si>
  <si>
    <t>特定粉じん作業</t>
    <rPh sb="0" eb="2">
      <t>トクテイ</t>
    </rPh>
    <rPh sb="2" eb="3">
      <t>フン</t>
    </rPh>
    <rPh sb="5" eb="7">
      <t>サギョウ</t>
    </rPh>
    <phoneticPr fontId="11"/>
  </si>
  <si>
    <t>粉</t>
    <rPh sb="0" eb="1">
      <t>コナ</t>
    </rPh>
    <phoneticPr fontId="11"/>
  </si>
  <si>
    <r>
      <t>土止め支保工作業主任者</t>
    </r>
    <r>
      <rPr>
        <sz val="8"/>
        <rFont val="ＭＳ Ｐ明朝"/>
        <family val="1"/>
        <charset val="128"/>
      </rPr>
      <t>（　　〃　　）</t>
    </r>
    <rPh sb="0" eb="1">
      <t>ド</t>
    </rPh>
    <rPh sb="1" eb="2">
      <t>ト</t>
    </rPh>
    <rPh sb="3" eb="6">
      <t>シホコウ</t>
    </rPh>
    <rPh sb="6" eb="8">
      <t>サギョウ</t>
    </rPh>
    <rPh sb="8" eb="11">
      <t>シュニンシャ</t>
    </rPh>
    <phoneticPr fontId="11"/>
  </si>
  <si>
    <t>土</t>
    <rPh sb="0" eb="1">
      <t>ド</t>
    </rPh>
    <phoneticPr fontId="11"/>
  </si>
  <si>
    <t>玉掛作業(揚重機の吊上荷重１t以上)</t>
    <rPh sb="0" eb="1">
      <t>タマ</t>
    </rPh>
    <rPh sb="1" eb="2">
      <t>カ</t>
    </rPh>
    <rPh sb="2" eb="4">
      <t>サギョウ</t>
    </rPh>
    <rPh sb="5" eb="6">
      <t>ヨウ</t>
    </rPh>
    <rPh sb="6" eb="7">
      <t>ジュウ</t>
    </rPh>
    <rPh sb="7" eb="8">
      <t>キ</t>
    </rPh>
    <rPh sb="9" eb="11">
      <t>ツリア</t>
    </rPh>
    <rPh sb="11" eb="13">
      <t>カジュウ</t>
    </rPh>
    <rPh sb="15" eb="17">
      <t>イジョウ</t>
    </rPh>
    <phoneticPr fontId="11"/>
  </si>
  <si>
    <t>玉</t>
    <rPh sb="0" eb="1">
      <t>タマ</t>
    </rPh>
    <phoneticPr fontId="11"/>
  </si>
  <si>
    <t>クレーンの運転（吊上げ荷重１t未満）</t>
    <phoneticPr fontId="11"/>
  </si>
  <si>
    <t>立木の伐木作業</t>
    <rPh sb="0" eb="2">
      <t>タチキ</t>
    </rPh>
    <rPh sb="3" eb="4">
      <t>バツ</t>
    </rPh>
    <rPh sb="4" eb="5">
      <t>キ</t>
    </rPh>
    <rPh sb="5" eb="7">
      <t>サギョウ</t>
    </rPh>
    <phoneticPr fontId="11"/>
  </si>
  <si>
    <t>立</t>
    <rPh sb="0" eb="1">
      <t>タ</t>
    </rPh>
    <phoneticPr fontId="11"/>
  </si>
  <si>
    <t>地山掘削･土止め支保工作業主任者</t>
    <rPh sb="0" eb="1">
      <t>ジ</t>
    </rPh>
    <rPh sb="1" eb="2">
      <t>ヤマ</t>
    </rPh>
    <rPh sb="2" eb="4">
      <t>クッサク</t>
    </rPh>
    <rPh sb="5" eb="7">
      <t>ドト</t>
    </rPh>
    <rPh sb="8" eb="11">
      <t>シホコウ</t>
    </rPh>
    <rPh sb="11" eb="13">
      <t>サギョウ</t>
    </rPh>
    <rPh sb="13" eb="16">
      <t>シュニンシャ</t>
    </rPh>
    <phoneticPr fontId="11"/>
  </si>
  <si>
    <t>地土</t>
    <rPh sb="0" eb="1">
      <t>チ</t>
    </rPh>
    <rPh sb="1" eb="2">
      <t>ツチ</t>
    </rPh>
    <phoneticPr fontId="11"/>
  </si>
  <si>
    <t>整地掘削用車両系建設機械(機体重量３t以上)</t>
    <rPh sb="0" eb="2">
      <t>セイチ</t>
    </rPh>
    <rPh sb="2" eb="4">
      <t>クッサク</t>
    </rPh>
    <rPh sb="4" eb="5">
      <t>ヨウ</t>
    </rPh>
    <rPh sb="5" eb="7">
      <t>シャリョウ</t>
    </rPh>
    <rPh sb="7" eb="8">
      <t>ケイ</t>
    </rPh>
    <rPh sb="8" eb="10">
      <t>ケンセツ</t>
    </rPh>
    <rPh sb="10" eb="12">
      <t>キカイ</t>
    </rPh>
    <rPh sb="13" eb="15">
      <t>キタイ</t>
    </rPh>
    <rPh sb="15" eb="17">
      <t>ジュウリョウ</t>
    </rPh>
    <rPh sb="19" eb="21">
      <t>イジョウ</t>
    </rPh>
    <phoneticPr fontId="11"/>
  </si>
  <si>
    <t>車</t>
    <rPh sb="0" eb="1">
      <t>シャ</t>
    </rPh>
    <phoneticPr fontId="11"/>
  </si>
  <si>
    <t>移動式クレーンの運転（吊上げ荷重１t未満）</t>
    <rPh sb="0" eb="2">
      <t>イドウ</t>
    </rPh>
    <rPh sb="2" eb="3">
      <t>シキ</t>
    </rPh>
    <phoneticPr fontId="11"/>
  </si>
  <si>
    <t>チェーンソーによる立木の伐木作業</t>
    <rPh sb="9" eb="11">
      <t>タチキ</t>
    </rPh>
    <rPh sb="12" eb="13">
      <t>バツ</t>
    </rPh>
    <rPh sb="13" eb="14">
      <t>キ</t>
    </rPh>
    <rPh sb="14" eb="16">
      <t>サギョウ</t>
    </rPh>
    <phoneticPr fontId="11"/>
  </si>
  <si>
    <t>チ</t>
    <phoneticPr fontId="11"/>
  </si>
  <si>
    <t>（職・主・未）</t>
    <rPh sb="1" eb="2">
      <t>ショク</t>
    </rPh>
    <rPh sb="3" eb="4">
      <t>シュ</t>
    </rPh>
    <rPh sb="5" eb="6">
      <t>ミ</t>
    </rPh>
    <phoneticPr fontId="11"/>
  </si>
  <si>
    <t>型枠支保工の組立等作業主任者</t>
    <rPh sb="0" eb="1">
      <t>カタ</t>
    </rPh>
    <rPh sb="1" eb="2">
      <t>ワク</t>
    </rPh>
    <rPh sb="2" eb="5">
      <t>シホコウ</t>
    </rPh>
    <rPh sb="6" eb="8">
      <t>クミタテ</t>
    </rPh>
    <rPh sb="8" eb="9">
      <t>ナド</t>
    </rPh>
    <rPh sb="9" eb="11">
      <t>サギョウ</t>
    </rPh>
    <rPh sb="11" eb="14">
      <t>シュニンシャ</t>
    </rPh>
    <phoneticPr fontId="11"/>
  </si>
  <si>
    <t>基礎工事用車両系建設機械(機体重量３t以上)</t>
    <rPh sb="0" eb="2">
      <t>キソ</t>
    </rPh>
    <rPh sb="2" eb="5">
      <t>コウジヨウ</t>
    </rPh>
    <rPh sb="5" eb="7">
      <t>シャリョウ</t>
    </rPh>
    <rPh sb="7" eb="8">
      <t>ケイ</t>
    </rPh>
    <rPh sb="8" eb="10">
      <t>ケンセツ</t>
    </rPh>
    <rPh sb="10" eb="12">
      <t>キカイ</t>
    </rPh>
    <rPh sb="13" eb="15">
      <t>キタイ</t>
    </rPh>
    <rPh sb="15" eb="17">
      <t>ジュウリョウ</t>
    </rPh>
    <rPh sb="19" eb="21">
      <t>イジョウ</t>
    </rPh>
    <phoneticPr fontId="11"/>
  </si>
  <si>
    <t>車基</t>
    <rPh sb="0" eb="1">
      <t>シャ</t>
    </rPh>
    <rPh sb="1" eb="2">
      <t>モト</t>
    </rPh>
    <phoneticPr fontId="11"/>
  </si>
  <si>
    <t>建設用リフトの運転業務</t>
    <rPh sb="0" eb="3">
      <t>ケンセツヨウ</t>
    </rPh>
    <rPh sb="7" eb="9">
      <t>ウンテン</t>
    </rPh>
    <rPh sb="9" eb="11">
      <t>ギョウム</t>
    </rPh>
    <phoneticPr fontId="11"/>
  </si>
  <si>
    <t>(荷重250㎏以上、ｶﾞｲﾄﾞﾚｰﾙの高さ10m以上)</t>
    <phoneticPr fontId="11"/>
  </si>
  <si>
    <t>リ</t>
    <phoneticPr fontId="11"/>
  </si>
  <si>
    <r>
      <t>チェーンソーによる立木の伐木作業</t>
    </r>
    <r>
      <rPr>
        <sz val="10"/>
        <rFont val="ＭＳ Ｐ明朝"/>
        <family val="1"/>
        <charset val="128"/>
      </rPr>
      <t>(2020統合後)</t>
    </r>
    <rPh sb="9" eb="11">
      <t>タチキ</t>
    </rPh>
    <rPh sb="12" eb="13">
      <t>バツ</t>
    </rPh>
    <rPh sb="13" eb="14">
      <t>キ</t>
    </rPh>
    <rPh sb="14" eb="16">
      <t>サギョウ</t>
    </rPh>
    <rPh sb="21" eb="24">
      <t>トウゴウゴ</t>
    </rPh>
    <phoneticPr fontId="11"/>
  </si>
  <si>
    <t>チ統</t>
    <rPh sb="1" eb="2">
      <t>トウ</t>
    </rPh>
    <phoneticPr fontId="11"/>
  </si>
  <si>
    <t>足場の組立等作業主任者</t>
    <rPh sb="0" eb="2">
      <t>アシバ</t>
    </rPh>
    <rPh sb="3" eb="5">
      <t>クミタテ</t>
    </rPh>
    <rPh sb="5" eb="6">
      <t>ナド</t>
    </rPh>
    <rPh sb="6" eb="8">
      <t>サギョウ</t>
    </rPh>
    <rPh sb="8" eb="11">
      <t>シュニンシャ</t>
    </rPh>
    <phoneticPr fontId="11"/>
  </si>
  <si>
    <t>足</t>
    <rPh sb="0" eb="1">
      <t>アシ</t>
    </rPh>
    <phoneticPr fontId="11"/>
  </si>
  <si>
    <t>解体用車両系建設機械(機体重量３t以上)</t>
    <rPh sb="0" eb="2">
      <t>カイタイ</t>
    </rPh>
    <rPh sb="2" eb="3">
      <t>ヨウ</t>
    </rPh>
    <rPh sb="3" eb="5">
      <t>シャリョウ</t>
    </rPh>
    <rPh sb="5" eb="6">
      <t>ケイ</t>
    </rPh>
    <rPh sb="6" eb="8">
      <t>ケンセツ</t>
    </rPh>
    <rPh sb="8" eb="10">
      <t>キカイ</t>
    </rPh>
    <phoneticPr fontId="11"/>
  </si>
  <si>
    <t>ゴンドラの操作業務</t>
    <rPh sb="5" eb="7">
      <t>ソウサ</t>
    </rPh>
    <rPh sb="7" eb="9">
      <t>ギョウム</t>
    </rPh>
    <phoneticPr fontId="11"/>
  </si>
  <si>
    <t>ゴ</t>
    <phoneticPr fontId="11"/>
  </si>
  <si>
    <t>足場の組立解体変更に係る作業</t>
    <rPh sb="0" eb="2">
      <t>アシバ</t>
    </rPh>
    <rPh sb="3" eb="5">
      <t>クミタ</t>
    </rPh>
    <rPh sb="5" eb="7">
      <t>カイタイ</t>
    </rPh>
    <rPh sb="7" eb="9">
      <t>ヘンコウ</t>
    </rPh>
    <rPh sb="10" eb="11">
      <t>カカ</t>
    </rPh>
    <rPh sb="12" eb="14">
      <t>サギョウ</t>
    </rPh>
    <phoneticPr fontId="11"/>
  </si>
  <si>
    <t>建築物等の鉄骨組立等作業主任者</t>
    <phoneticPr fontId="11"/>
  </si>
  <si>
    <t>鉄</t>
    <rPh sb="0" eb="1">
      <t>テツ</t>
    </rPh>
    <phoneticPr fontId="11"/>
  </si>
  <si>
    <t>ショベルローダー等の運転(荷重１t以上)</t>
    <rPh sb="8" eb="9">
      <t>ナド</t>
    </rPh>
    <rPh sb="10" eb="12">
      <t>ウンテン</t>
    </rPh>
    <phoneticPr fontId="11"/>
  </si>
  <si>
    <t>基礎工事用機械の操作(車両系を除く)</t>
    <rPh sb="0" eb="2">
      <t>キソ</t>
    </rPh>
    <rPh sb="2" eb="5">
      <t>コウジヨウ</t>
    </rPh>
    <rPh sb="5" eb="7">
      <t>キカイ</t>
    </rPh>
    <rPh sb="8" eb="10">
      <t>ソウサ</t>
    </rPh>
    <rPh sb="11" eb="13">
      <t>シャリョウ</t>
    </rPh>
    <rPh sb="13" eb="14">
      <t>ケイ</t>
    </rPh>
    <rPh sb="15" eb="16">
      <t>ノゾ</t>
    </rPh>
    <phoneticPr fontId="11"/>
  </si>
  <si>
    <t>基</t>
    <rPh sb="0" eb="1">
      <t>モト</t>
    </rPh>
    <phoneticPr fontId="11"/>
  </si>
  <si>
    <t>フルハーネス型墜落制止用器具</t>
    <rPh sb="6" eb="7">
      <t>カタ</t>
    </rPh>
    <rPh sb="7" eb="9">
      <t>ツイラク</t>
    </rPh>
    <rPh sb="9" eb="11">
      <t>セイシ</t>
    </rPh>
    <rPh sb="11" eb="12">
      <t>ヨウ</t>
    </rPh>
    <rPh sb="12" eb="14">
      <t>キグ</t>
    </rPh>
    <phoneticPr fontId="11"/>
  </si>
  <si>
    <t>フル</t>
    <phoneticPr fontId="11"/>
  </si>
  <si>
    <t>木造建築物の組立等作業主任者</t>
    <rPh sb="0" eb="2">
      <t>モクゾウ</t>
    </rPh>
    <rPh sb="2" eb="4">
      <t>ケンチク</t>
    </rPh>
    <rPh sb="4" eb="5">
      <t>ブツ</t>
    </rPh>
    <rPh sb="6" eb="8">
      <t>クミタテ</t>
    </rPh>
    <rPh sb="8" eb="9">
      <t>ナド</t>
    </rPh>
    <rPh sb="9" eb="11">
      <t>サギョウ</t>
    </rPh>
    <rPh sb="11" eb="14">
      <t>シュニンシャ</t>
    </rPh>
    <phoneticPr fontId="11"/>
  </si>
  <si>
    <t>木造</t>
    <rPh sb="0" eb="1">
      <t>キ</t>
    </rPh>
    <rPh sb="1" eb="2">
      <t>ゾウ</t>
    </rPh>
    <phoneticPr fontId="11"/>
  </si>
  <si>
    <t>フォークリフトの運転(荷重１t以上)</t>
    <rPh sb="8" eb="10">
      <t>ウンテン</t>
    </rPh>
    <rPh sb="11" eb="13">
      <t>カジュウ</t>
    </rPh>
    <rPh sb="15" eb="17">
      <t>イジョウ</t>
    </rPh>
    <phoneticPr fontId="11"/>
  </si>
  <si>
    <t>ボーリングマシン操作業務</t>
    <phoneticPr fontId="11"/>
  </si>
  <si>
    <t>ボ</t>
    <phoneticPr fontId="11"/>
  </si>
  <si>
    <t>職長教育修了者</t>
    <rPh sb="0" eb="2">
      <t>ショクチョウ</t>
    </rPh>
    <rPh sb="2" eb="4">
      <t>キョウイク</t>
    </rPh>
    <rPh sb="4" eb="7">
      <t>シュウリョウシャ</t>
    </rPh>
    <phoneticPr fontId="11"/>
  </si>
  <si>
    <t>職</t>
    <rPh sb="0" eb="1">
      <t>ショク</t>
    </rPh>
    <phoneticPr fontId="11"/>
  </si>
  <si>
    <t>ｺﾝｸﾘｰﾄ造の工作物解体等作業主任者</t>
    <rPh sb="6" eb="7">
      <t>ゾウ</t>
    </rPh>
    <rPh sb="8" eb="11">
      <t>コウサクブツ</t>
    </rPh>
    <rPh sb="11" eb="13">
      <t>カイタイ</t>
    </rPh>
    <rPh sb="13" eb="14">
      <t>ナド</t>
    </rPh>
    <rPh sb="14" eb="16">
      <t>サギョウ</t>
    </rPh>
    <rPh sb="16" eb="19">
      <t>シュニンシャ</t>
    </rPh>
    <phoneticPr fontId="11"/>
  </si>
  <si>
    <t>コ解</t>
    <rPh sb="1" eb="2">
      <t>カイ</t>
    </rPh>
    <phoneticPr fontId="11"/>
  </si>
  <si>
    <t>高所作業車の運転(床高10ｍ以上)</t>
    <rPh sb="0" eb="2">
      <t>コウショ</t>
    </rPh>
    <rPh sb="2" eb="4">
      <t>サギョウ</t>
    </rPh>
    <rPh sb="4" eb="5">
      <t>シャ</t>
    </rPh>
    <rPh sb="6" eb="8">
      <t>ウンテン</t>
    </rPh>
    <rPh sb="9" eb="10">
      <t>ユカ</t>
    </rPh>
    <rPh sb="10" eb="11">
      <t>タカ</t>
    </rPh>
    <rPh sb="14" eb="16">
      <t>イジョウ</t>
    </rPh>
    <phoneticPr fontId="11"/>
  </si>
  <si>
    <t>玉掛作業(揚重機の吊上荷重１t未満)</t>
    <rPh sb="0" eb="1">
      <t>タマ</t>
    </rPh>
    <rPh sb="1" eb="2">
      <t>カ</t>
    </rPh>
    <rPh sb="2" eb="4">
      <t>サギョウ</t>
    </rPh>
    <rPh sb="5" eb="6">
      <t>ヨウ</t>
    </rPh>
    <rPh sb="6" eb="7">
      <t>ジュウ</t>
    </rPh>
    <rPh sb="7" eb="8">
      <t>キ</t>
    </rPh>
    <rPh sb="9" eb="11">
      <t>ツリア</t>
    </rPh>
    <rPh sb="11" eb="13">
      <t>カジュウ</t>
    </rPh>
    <rPh sb="15" eb="17">
      <t>ミマン</t>
    </rPh>
    <phoneticPr fontId="11"/>
  </si>
  <si>
    <t>鉄橋架設等作業主任者</t>
    <phoneticPr fontId="11"/>
  </si>
  <si>
    <t>鉄橋</t>
    <rPh sb="0" eb="2">
      <t>テッキョウ</t>
    </rPh>
    <phoneticPr fontId="11"/>
  </si>
  <si>
    <t>不整地運搬車の運転(積載荷重１t以上)</t>
    <rPh sb="0" eb="1">
      <t>フ</t>
    </rPh>
    <rPh sb="1" eb="3">
      <t>セイチ</t>
    </rPh>
    <rPh sb="3" eb="6">
      <t>ウンパンシャ</t>
    </rPh>
    <rPh sb="7" eb="9">
      <t>ウンテン</t>
    </rPh>
    <rPh sb="10" eb="12">
      <t>セキサイ</t>
    </rPh>
    <phoneticPr fontId="11"/>
  </si>
  <si>
    <t>整地掘削用車両系建設機械(機体重量３t未満)</t>
    <rPh sb="0" eb="2">
      <t>セイチ</t>
    </rPh>
    <rPh sb="2" eb="4">
      <t>クッサク</t>
    </rPh>
    <rPh sb="4" eb="5">
      <t>ヨウ</t>
    </rPh>
    <rPh sb="5" eb="7">
      <t>シャリョウ</t>
    </rPh>
    <rPh sb="7" eb="8">
      <t>ケイ</t>
    </rPh>
    <rPh sb="8" eb="10">
      <t>ケンセツ</t>
    </rPh>
    <rPh sb="10" eb="12">
      <t>キカイ</t>
    </rPh>
    <rPh sb="13" eb="15">
      <t>キタイ</t>
    </rPh>
    <rPh sb="15" eb="17">
      <t>ジュウリョウ</t>
    </rPh>
    <rPh sb="19" eb="21">
      <t>ミマン</t>
    </rPh>
    <phoneticPr fontId="11"/>
  </si>
  <si>
    <t>ｺﾝｸﾘｰﾄ橋架設等作業主任者</t>
    <phoneticPr fontId="11"/>
  </si>
  <si>
    <t>コ橋</t>
    <rPh sb="1" eb="2">
      <t>ハシ</t>
    </rPh>
    <phoneticPr fontId="11"/>
  </si>
  <si>
    <t>ガス溶接･溶断･加熱の作業</t>
    <phoneticPr fontId="11"/>
  </si>
  <si>
    <t>基礎工事用車両系建設機械(機体重量３t未満)</t>
    <rPh sb="0" eb="2">
      <t>キソ</t>
    </rPh>
    <rPh sb="2" eb="5">
      <t>コウジヨウ</t>
    </rPh>
    <rPh sb="5" eb="7">
      <t>シャリョウ</t>
    </rPh>
    <rPh sb="7" eb="8">
      <t>ケイ</t>
    </rPh>
    <rPh sb="8" eb="10">
      <t>ケンセツ</t>
    </rPh>
    <rPh sb="10" eb="12">
      <t>キカイ</t>
    </rPh>
    <rPh sb="13" eb="15">
      <t>キタイ</t>
    </rPh>
    <rPh sb="15" eb="17">
      <t>ジュウリョウ</t>
    </rPh>
    <rPh sb="19" eb="21">
      <t>ミマン</t>
    </rPh>
    <phoneticPr fontId="11"/>
  </si>
  <si>
    <t>(様式2 p.2)</t>
    <rPh sb="1" eb="3">
      <t>ヨウシキ</t>
    </rPh>
    <phoneticPr fontId="11"/>
  </si>
  <si>
    <t>(様式2 p.3)</t>
    <rPh sb="1" eb="3">
      <t>ヨウシキ</t>
    </rPh>
    <phoneticPr fontId="11"/>
  </si>
  <si>
    <t>(様式3)</t>
    <rPh sb="1" eb="3">
      <t>ヨウシキ</t>
    </rPh>
    <phoneticPr fontId="11"/>
  </si>
  <si>
    <t>年少者就労報告書</t>
    <rPh sb="0" eb="3">
      <t>ネンショウシャ</t>
    </rPh>
    <rPh sb="3" eb="5">
      <t>シュウロウ</t>
    </rPh>
    <rPh sb="5" eb="8">
      <t>ホウコクショ</t>
    </rPh>
    <phoneticPr fontId="11"/>
  </si>
  <si>
    <t>高齢者就労報告書</t>
    <rPh sb="0" eb="3">
      <t>コウレイシャ</t>
    </rPh>
    <rPh sb="3" eb="5">
      <t>シュウロウ</t>
    </rPh>
    <rPh sb="5" eb="8">
      <t>ホウコクショ</t>
    </rPh>
    <phoneticPr fontId="11"/>
  </si>
  <si>
    <t>作業所
の名称</t>
    <rPh sb="0" eb="2">
      <t>サギョウ</t>
    </rPh>
    <phoneticPr fontId="11"/>
  </si>
  <si>
    <t>会社名</t>
    <rPh sb="0" eb="2">
      <t>カイシャ</t>
    </rPh>
    <rPh sb="2" eb="3">
      <t>ナ</t>
    </rPh>
    <phoneticPr fontId="11"/>
  </si>
  <si>
    <t>現 場
代理人</t>
    <rPh sb="0" eb="1">
      <t>ゲン</t>
    </rPh>
    <rPh sb="2" eb="3">
      <t>バ</t>
    </rPh>
    <rPh sb="4" eb="7">
      <t>ダイリニン</t>
    </rPh>
    <phoneticPr fontId="11"/>
  </si>
  <si>
    <t>殿</t>
    <phoneticPr fontId="11"/>
  </si>
  <si>
    <t>代表者名</t>
    <rPh sb="0" eb="3">
      <t>ダイヒョウシャ</t>
    </rPh>
    <rPh sb="3" eb="4">
      <t>メイ</t>
    </rPh>
    <phoneticPr fontId="11"/>
  </si>
  <si>
    <t>tel</t>
    <phoneticPr fontId="11"/>
  </si>
  <si>
    <r>
      <t>　</t>
    </r>
    <r>
      <rPr>
        <sz val="11"/>
        <rFont val="ＭＳ Ｐ明朝"/>
        <family val="1"/>
        <charset val="128"/>
      </rPr>
      <t>貴社作業所の工事を施工するにあたり、下記の者は</t>
    </r>
    <r>
      <rPr>
        <sz val="11"/>
        <rFont val="ＭＳ Ｐゴシック"/>
        <family val="3"/>
        <charset val="128"/>
      </rPr>
      <t>年少者（</t>
    </r>
    <r>
      <rPr>
        <b/>
        <sz val="11"/>
        <color rgb="FF7030A0"/>
        <rFont val="ＭＳ Ｐゴシック"/>
        <family val="3"/>
        <charset val="128"/>
      </rPr>
      <t>18</t>
    </r>
    <r>
      <rPr>
        <sz val="11"/>
        <color rgb="FF7030A0"/>
        <rFont val="ＭＳ Ｐゴシック"/>
        <family val="3"/>
        <charset val="128"/>
      </rPr>
      <t>歳</t>
    </r>
    <r>
      <rPr>
        <sz val="11"/>
        <rFont val="ＭＳ Ｐゴシック"/>
        <family val="3"/>
        <charset val="128"/>
      </rPr>
      <t>未満）、又は高齢者（</t>
    </r>
    <r>
      <rPr>
        <b/>
        <sz val="11"/>
        <color rgb="FF7030A0"/>
        <rFont val="ＭＳ Ｐゴシック"/>
        <family val="3"/>
        <charset val="128"/>
      </rPr>
      <t>65</t>
    </r>
    <r>
      <rPr>
        <sz val="11"/>
        <color rgb="FF7030A0"/>
        <rFont val="ＭＳ Ｐゴシック"/>
        <family val="3"/>
        <charset val="128"/>
      </rPr>
      <t>歳</t>
    </r>
    <r>
      <rPr>
        <sz val="11"/>
        <rFont val="ＭＳ Ｐゴシック"/>
        <family val="3"/>
        <charset val="128"/>
      </rPr>
      <t>以上）</t>
    </r>
    <rPh sb="1" eb="3">
      <t>キシャ</t>
    </rPh>
    <rPh sb="3" eb="5">
      <t>サギョウ</t>
    </rPh>
    <rPh sb="5" eb="6">
      <t>ショ</t>
    </rPh>
    <rPh sb="7" eb="9">
      <t>コウジ</t>
    </rPh>
    <rPh sb="10" eb="12">
      <t>セコウ</t>
    </rPh>
    <rPh sb="19" eb="21">
      <t>カキ</t>
    </rPh>
    <rPh sb="22" eb="23">
      <t>モノ</t>
    </rPh>
    <rPh sb="24" eb="27">
      <t>ネンショウシャ</t>
    </rPh>
    <rPh sb="30" eb="31">
      <t>サイ</t>
    </rPh>
    <rPh sb="31" eb="33">
      <t>ミマン</t>
    </rPh>
    <rPh sb="35" eb="36">
      <t>マタ</t>
    </rPh>
    <rPh sb="37" eb="40">
      <t>コウレイシャ</t>
    </rPh>
    <rPh sb="44" eb="46">
      <t>イジョウ</t>
    </rPh>
    <phoneticPr fontId="11"/>
  </si>
  <si>
    <t>ですが、当社の責任において就労させますので、ご報告いたします。</t>
    <rPh sb="4" eb="6">
      <t>トウシャ</t>
    </rPh>
    <rPh sb="7" eb="9">
      <t>セキニン</t>
    </rPh>
    <rPh sb="13" eb="15">
      <t>シュウロウ</t>
    </rPh>
    <rPh sb="23" eb="25">
      <t>ホウコク</t>
    </rPh>
    <phoneticPr fontId="11"/>
  </si>
  <si>
    <t>年少者には一切の危険有害業務に就労させないとともに、高齢者には、原則的に危険有害業務の</t>
    <rPh sb="0" eb="3">
      <t>ネンショウシャ</t>
    </rPh>
    <rPh sb="5" eb="7">
      <t>イッサイ</t>
    </rPh>
    <rPh sb="8" eb="10">
      <t>キケン</t>
    </rPh>
    <rPh sb="10" eb="12">
      <t>ユウガイ</t>
    </rPh>
    <rPh sb="12" eb="14">
      <t>ギョウム</t>
    </rPh>
    <rPh sb="15" eb="17">
      <t>シュウロウ</t>
    </rPh>
    <rPh sb="26" eb="29">
      <t>コウレイシャ</t>
    </rPh>
    <rPh sb="32" eb="35">
      <t>ゲンソクテキ</t>
    </rPh>
    <rPh sb="36" eb="38">
      <t>キケン</t>
    </rPh>
    <rPh sb="38" eb="40">
      <t>ユウガイ</t>
    </rPh>
    <rPh sb="40" eb="42">
      <t>ギョウム</t>
    </rPh>
    <phoneticPr fontId="11"/>
  </si>
  <si>
    <t>就労は避け、やむを得ず危険有害業務就労させる場合は職長の直接指導により、安全確保措置を</t>
    <rPh sb="9" eb="10">
      <t>エ</t>
    </rPh>
    <rPh sb="11" eb="13">
      <t>キケン</t>
    </rPh>
    <rPh sb="13" eb="15">
      <t>ユウガイ</t>
    </rPh>
    <rPh sb="15" eb="17">
      <t>ギョウム</t>
    </rPh>
    <rPh sb="17" eb="19">
      <t>シュウロウ</t>
    </rPh>
    <rPh sb="22" eb="24">
      <t>バアイ</t>
    </rPh>
    <rPh sb="25" eb="27">
      <t>ショクチョウ</t>
    </rPh>
    <rPh sb="28" eb="30">
      <t>チョクセツ</t>
    </rPh>
    <rPh sb="30" eb="32">
      <t>シドウ</t>
    </rPh>
    <rPh sb="36" eb="38">
      <t>アンゼン</t>
    </rPh>
    <rPh sb="38" eb="40">
      <t>カクホ</t>
    </rPh>
    <rPh sb="40" eb="42">
      <t>ソチ</t>
    </rPh>
    <phoneticPr fontId="11"/>
  </si>
  <si>
    <t>講じて就労させます。</t>
    <rPh sb="3" eb="5">
      <t>シュウロウ</t>
    </rPh>
    <phoneticPr fontId="11"/>
  </si>
  <si>
    <t>年少者</t>
    <rPh sb="0" eb="3">
      <t>ネンショウシャ</t>
    </rPh>
    <phoneticPr fontId="11"/>
  </si>
  <si>
    <t>氏名</t>
    <phoneticPr fontId="11"/>
  </si>
  <si>
    <t>年齢</t>
    <rPh sb="0" eb="2">
      <t>ネンレイ</t>
    </rPh>
    <phoneticPr fontId="11"/>
  </si>
  <si>
    <t>作業内容</t>
    <rPh sb="0" eb="2">
      <t>サギョウ</t>
    </rPh>
    <rPh sb="2" eb="4">
      <t>ナイヨウ</t>
    </rPh>
    <phoneticPr fontId="11"/>
  </si>
  <si>
    <t>　－年少者の扱いについて－</t>
    <rPh sb="2" eb="5">
      <t>ネンショウシャ</t>
    </rPh>
    <rPh sb="6" eb="7">
      <t>アツカ</t>
    </rPh>
    <phoneticPr fontId="11"/>
  </si>
  <si>
    <t>満15歳に満たない児童を労働者として使用しないこと。（労働基準法第56条）</t>
    <rPh sb="0" eb="1">
      <t>マン</t>
    </rPh>
    <rPh sb="3" eb="4">
      <t>サイ</t>
    </rPh>
    <rPh sb="5" eb="6">
      <t>ミ</t>
    </rPh>
    <rPh sb="9" eb="11">
      <t>ジドウ</t>
    </rPh>
    <rPh sb="12" eb="15">
      <t>ロウドウシャ</t>
    </rPh>
    <rPh sb="18" eb="20">
      <t>シヨウ</t>
    </rPh>
    <rPh sb="27" eb="29">
      <t>ロウドウ</t>
    </rPh>
    <rPh sb="29" eb="32">
      <t>キジュンホウ</t>
    </rPh>
    <rPh sb="32" eb="33">
      <t>ダイ</t>
    </rPh>
    <rPh sb="35" eb="36">
      <t>ジョウ</t>
    </rPh>
    <phoneticPr fontId="11"/>
  </si>
  <si>
    <t>18歳未満の者については、年齢を証明する書類の備え付けが必要。（労働基準法第57条）</t>
    <rPh sb="2" eb="3">
      <t>サイ</t>
    </rPh>
    <rPh sb="3" eb="5">
      <t>ミマン</t>
    </rPh>
    <rPh sb="6" eb="7">
      <t>モノ</t>
    </rPh>
    <rPh sb="13" eb="15">
      <t>ネンレイ</t>
    </rPh>
    <rPh sb="16" eb="18">
      <t>ショウメイ</t>
    </rPh>
    <rPh sb="20" eb="22">
      <t>ショルイ</t>
    </rPh>
    <rPh sb="23" eb="24">
      <t>ソナ</t>
    </rPh>
    <rPh sb="25" eb="26">
      <t>ツ</t>
    </rPh>
    <rPh sb="28" eb="30">
      <t>ヒツヨウ</t>
    </rPh>
    <rPh sb="32" eb="34">
      <t>ロウドウ</t>
    </rPh>
    <rPh sb="34" eb="37">
      <t>キジュンホウ</t>
    </rPh>
    <rPh sb="37" eb="38">
      <t>ダイ</t>
    </rPh>
    <rPh sb="40" eb="41">
      <t>ジョウ</t>
    </rPh>
    <phoneticPr fontId="11"/>
  </si>
  <si>
    <t>18歳未満の者を深夜業（PM10時～AM5時まで）に使用しないこと。（労働基準法第57条）</t>
    <rPh sb="2" eb="3">
      <t>サイ</t>
    </rPh>
    <rPh sb="3" eb="5">
      <t>ミマン</t>
    </rPh>
    <rPh sb="6" eb="7">
      <t>モノ</t>
    </rPh>
    <rPh sb="8" eb="11">
      <t>シンヤギョウ</t>
    </rPh>
    <rPh sb="16" eb="17">
      <t>ジ</t>
    </rPh>
    <rPh sb="21" eb="22">
      <t>ジ</t>
    </rPh>
    <rPh sb="26" eb="28">
      <t>シヨウ</t>
    </rPh>
    <rPh sb="35" eb="37">
      <t>ロウドウ</t>
    </rPh>
    <rPh sb="37" eb="40">
      <t>キジュンホウ</t>
    </rPh>
    <rPh sb="40" eb="41">
      <t>ダイ</t>
    </rPh>
    <rPh sb="43" eb="44">
      <t>ジョウ</t>
    </rPh>
    <phoneticPr fontId="11"/>
  </si>
  <si>
    <t>高齢者</t>
    <rPh sb="0" eb="3">
      <t>コウレイシャ</t>
    </rPh>
    <phoneticPr fontId="11"/>
  </si>
  <si>
    <t>　※添付資料</t>
    <rPh sb="2" eb="4">
      <t>テンプ</t>
    </rPh>
    <rPh sb="4" eb="6">
      <t>シリョウ</t>
    </rPh>
    <phoneticPr fontId="11"/>
  </si>
  <si>
    <t>１．年少者に該当する者については年齢証明書を添付してください（住民票の写し等）</t>
    <rPh sb="2" eb="5">
      <t>ネンショウシャ</t>
    </rPh>
    <rPh sb="6" eb="8">
      <t>ガイトウ</t>
    </rPh>
    <rPh sb="10" eb="11">
      <t>モノ</t>
    </rPh>
    <rPh sb="16" eb="18">
      <t>ネンレイ</t>
    </rPh>
    <rPh sb="18" eb="21">
      <t>ショウメイショ</t>
    </rPh>
    <rPh sb="22" eb="24">
      <t>テンプ</t>
    </rPh>
    <rPh sb="31" eb="34">
      <t>ジュウミンヒョウ</t>
    </rPh>
    <rPh sb="35" eb="36">
      <t>ウツ</t>
    </rPh>
    <rPh sb="37" eb="38">
      <t>ナド</t>
    </rPh>
    <phoneticPr fontId="11"/>
  </si>
  <si>
    <t>(様式4)</t>
    <rPh sb="1" eb="3">
      <t>ヨウシキ</t>
    </rPh>
    <phoneticPr fontId="11"/>
  </si>
  <si>
    <t>持込機械等</t>
    <phoneticPr fontId="11"/>
  </si>
  <si>
    <t>移動式クレーン等</t>
    <phoneticPr fontId="11"/>
  </si>
  <si>
    <t>使用届</t>
    <phoneticPr fontId="11"/>
  </si>
  <si>
    <t>車両系建設機械</t>
    <phoneticPr fontId="11"/>
  </si>
  <si>
    <t>持込会社名</t>
    <rPh sb="0" eb="1">
      <t>モ</t>
    </rPh>
    <rPh sb="1" eb="2">
      <t>コ</t>
    </rPh>
    <rPh sb="2" eb="4">
      <t>カイシャ</t>
    </rPh>
    <rPh sb="4" eb="5">
      <t>ナ</t>
    </rPh>
    <phoneticPr fontId="11"/>
  </si>
  <si>
    <t>電　話</t>
    <rPh sb="0" eb="1">
      <t>デン</t>
    </rPh>
    <rPh sb="2" eb="3">
      <t>ハナシ</t>
    </rPh>
    <phoneticPr fontId="11"/>
  </si>
  <si>
    <t>-       -</t>
    <phoneticPr fontId="11"/>
  </si>
  <si>
    <t>　このたび、下記の工事用機械等(車両系建設機械・移動式ｸﾚｰﾝ等)を点検整備のうえ持込使用</t>
    <rPh sb="6" eb="8">
      <t>カキ</t>
    </rPh>
    <rPh sb="9" eb="11">
      <t>コウジ</t>
    </rPh>
    <rPh sb="11" eb="12">
      <t>ヨウ</t>
    </rPh>
    <rPh sb="12" eb="14">
      <t>キカイ</t>
    </rPh>
    <rPh sb="14" eb="15">
      <t>ナド</t>
    </rPh>
    <rPh sb="16" eb="18">
      <t>シャリョウ</t>
    </rPh>
    <rPh sb="18" eb="19">
      <t>ケイ</t>
    </rPh>
    <rPh sb="19" eb="21">
      <t>ケンセツ</t>
    </rPh>
    <rPh sb="21" eb="23">
      <t>キカイ</t>
    </rPh>
    <rPh sb="24" eb="26">
      <t>イドウ</t>
    </rPh>
    <rPh sb="26" eb="27">
      <t>シキ</t>
    </rPh>
    <rPh sb="31" eb="32">
      <t>ナド</t>
    </rPh>
    <rPh sb="34" eb="36">
      <t>テンケン</t>
    </rPh>
    <rPh sb="36" eb="38">
      <t>セイビ</t>
    </rPh>
    <rPh sb="41" eb="43">
      <t>モチコミ</t>
    </rPh>
    <rPh sb="43" eb="45">
      <t>シヨウ</t>
    </rPh>
    <phoneticPr fontId="11"/>
  </si>
  <si>
    <t>しますので、お届けします。　なお使用に際しては関係法令で定められた措置を講ずるほか</t>
    <rPh sb="7" eb="8">
      <t>トド</t>
    </rPh>
    <rPh sb="16" eb="18">
      <t>シヨウ</t>
    </rPh>
    <rPh sb="19" eb="20">
      <t>サイ</t>
    </rPh>
    <rPh sb="23" eb="25">
      <t>カンケイ</t>
    </rPh>
    <rPh sb="25" eb="27">
      <t>ホウレイ</t>
    </rPh>
    <rPh sb="28" eb="29">
      <t>サダ</t>
    </rPh>
    <rPh sb="33" eb="35">
      <t>ソチ</t>
    </rPh>
    <rPh sb="36" eb="37">
      <t>コウ</t>
    </rPh>
    <phoneticPr fontId="11"/>
  </si>
  <si>
    <t>〈使用時の遵守事項〉に定める事項を遵守いたします。</t>
    <rPh sb="1" eb="4">
      <t>シヨウジ</t>
    </rPh>
    <rPh sb="5" eb="7">
      <t>ジュンシュ</t>
    </rPh>
    <rPh sb="7" eb="9">
      <t>ジコウ</t>
    </rPh>
    <rPh sb="11" eb="12">
      <t>サダ</t>
    </rPh>
    <rPh sb="14" eb="16">
      <t>ジコウ</t>
    </rPh>
    <rPh sb="17" eb="19">
      <t>ジュンシュ</t>
    </rPh>
    <phoneticPr fontId="11"/>
  </si>
  <si>
    <t>機械の名称と性能(最大積載量等も記入)</t>
    <rPh sb="0" eb="2">
      <t>キカイ</t>
    </rPh>
    <rPh sb="3" eb="4">
      <t>ナ</t>
    </rPh>
    <rPh sb="4" eb="5">
      <t>ショウ</t>
    </rPh>
    <rPh sb="6" eb="8">
      <t>セイノウ</t>
    </rPh>
    <rPh sb="9" eb="11">
      <t>サイダイ</t>
    </rPh>
    <rPh sb="11" eb="14">
      <t>セキサイリョウ</t>
    </rPh>
    <rPh sb="14" eb="15">
      <t>ナド</t>
    </rPh>
    <rPh sb="16" eb="18">
      <t>キニュウ</t>
    </rPh>
    <phoneticPr fontId="11"/>
  </si>
  <si>
    <t>製造会社名</t>
    <rPh sb="0" eb="2">
      <t>セイゾウ</t>
    </rPh>
    <rPh sb="2" eb="4">
      <t>カイシャ</t>
    </rPh>
    <rPh sb="4" eb="5">
      <t>ナ</t>
    </rPh>
    <phoneticPr fontId="11"/>
  </si>
  <si>
    <t>管理番号</t>
  </si>
  <si>
    <t>（整理番号）</t>
  </si>
  <si>
    <t>№</t>
    <phoneticPr fontId="11"/>
  </si>
  <si>
    <t>持込予定年月日</t>
    <rPh sb="0" eb="2">
      <t>モチコミ</t>
    </rPh>
    <rPh sb="2" eb="4">
      <t>ヨテイ</t>
    </rPh>
    <phoneticPr fontId="11"/>
  </si>
  <si>
    <t>自 社 ・ リ ー ス の 区 別</t>
    <phoneticPr fontId="11"/>
  </si>
  <si>
    <t>搬出予定年月日</t>
    <phoneticPr fontId="11"/>
  </si>
  <si>
    <t>運     転     者
（取　扱　者）</t>
    <rPh sb="15" eb="16">
      <t>トリ</t>
    </rPh>
    <rPh sb="17" eb="18">
      <t>アツカ</t>
    </rPh>
    <rPh sb="19" eb="20">
      <t>シャ</t>
    </rPh>
    <phoneticPr fontId="11"/>
  </si>
  <si>
    <t>氏                名</t>
    <phoneticPr fontId="11"/>
  </si>
  <si>
    <t>資      格      の      種      類</t>
    <phoneticPr fontId="11"/>
  </si>
  <si>
    <t>（正）</t>
  </si>
  <si>
    <t>（副）</t>
  </si>
  <si>
    <t>自主検査
有効期限</t>
    <rPh sb="5" eb="7">
      <t>ユウコウ</t>
    </rPh>
    <rPh sb="7" eb="9">
      <t>キゲン</t>
    </rPh>
    <phoneticPr fontId="11"/>
  </si>
  <si>
    <t>定期</t>
    <phoneticPr fontId="11"/>
  </si>
  <si>
    <t>年次</t>
  </si>
  <si>
    <t>移動式クレーン等の性能検査  有  効  期  限</t>
    <phoneticPr fontId="11"/>
  </si>
  <si>
    <t>自動車検査証有効期限</t>
    <phoneticPr fontId="11"/>
  </si>
  <si>
    <t>月次</t>
  </si>
  <si>
    <t>特　　定</t>
    <phoneticPr fontId="11"/>
  </si>
  <si>
    <r>
      <t xml:space="preserve">任意保険の加入額
</t>
    </r>
    <r>
      <rPr>
        <sz val="10"/>
        <rFont val="ＭＳ Ｐ明朝"/>
        <family val="1"/>
        <charset val="128"/>
      </rPr>
      <t>(公道を走行する
車両は記入)</t>
    </r>
    <rPh sb="5" eb="7">
      <t>カニュウ</t>
    </rPh>
    <rPh sb="7" eb="8">
      <t>ガク</t>
    </rPh>
    <rPh sb="10" eb="12">
      <t>コウドウ</t>
    </rPh>
    <rPh sb="13" eb="15">
      <t>ソウコウ</t>
    </rPh>
    <rPh sb="18" eb="20">
      <t>シャリョウ</t>
    </rPh>
    <rPh sb="21" eb="23">
      <t>キニュウ</t>
    </rPh>
    <phoneticPr fontId="11"/>
  </si>
  <si>
    <t>対人</t>
  </si>
  <si>
    <t>円</t>
    <rPh sb="0" eb="1">
      <t>エン</t>
    </rPh>
    <phoneticPr fontId="11"/>
  </si>
  <si>
    <t>搭乗者</t>
  </si>
  <si>
    <t>有  効  期  限</t>
  </si>
  <si>
    <t>対物</t>
  </si>
  <si>
    <t>その他</t>
  </si>
  <si>
    <t>機械等の特性・その他
その使用上注意すべき
事項</t>
    <phoneticPr fontId="11"/>
  </si>
  <si>
    <t xml:space="preserve"> </t>
    <phoneticPr fontId="11"/>
  </si>
  <si>
    <t>〈使用時の遵守事項〉</t>
    <rPh sb="1" eb="4">
      <t>シヨウジ</t>
    </rPh>
    <rPh sb="5" eb="7">
      <t>ジュンシュ</t>
    </rPh>
    <rPh sb="7" eb="9">
      <t>ジコウ</t>
    </rPh>
    <phoneticPr fontId="11"/>
  </si>
  <si>
    <t>１．当該機械の運転操作には有資格者をあたらせ、資格証は作業中常時携帯させます。　また、機械には見やすい</t>
    <rPh sb="2" eb="4">
      <t>トウガイ</t>
    </rPh>
    <rPh sb="4" eb="6">
      <t>キカイ</t>
    </rPh>
    <rPh sb="7" eb="9">
      <t>ウンテン</t>
    </rPh>
    <rPh sb="9" eb="11">
      <t>ソウサ</t>
    </rPh>
    <rPh sb="13" eb="14">
      <t>ユウ</t>
    </rPh>
    <rPh sb="14" eb="16">
      <t>シカク</t>
    </rPh>
    <rPh sb="16" eb="17">
      <t>シャ</t>
    </rPh>
    <rPh sb="23" eb="25">
      <t>シカク</t>
    </rPh>
    <rPh sb="25" eb="26">
      <t>ショウ</t>
    </rPh>
    <rPh sb="27" eb="30">
      <t>サギョウチュウ</t>
    </rPh>
    <rPh sb="30" eb="32">
      <t>ジョウジ</t>
    </rPh>
    <rPh sb="32" eb="34">
      <t>ケイタイ</t>
    </rPh>
    <rPh sb="43" eb="45">
      <t>キカイ</t>
    </rPh>
    <rPh sb="47" eb="48">
      <t>ミ</t>
    </rPh>
    <phoneticPr fontId="11"/>
  </si>
  <si>
    <t>　　場所に運転者氏名を掲示します。(持込許可ｽﾃｯｶｰにより)</t>
    <rPh sb="5" eb="8">
      <t>ウンテンシャ</t>
    </rPh>
    <rPh sb="8" eb="10">
      <t>シメイ</t>
    </rPh>
    <rPh sb="11" eb="13">
      <t>ケイジ</t>
    </rPh>
    <rPh sb="18" eb="20">
      <t>モチコミ</t>
    </rPh>
    <rPh sb="20" eb="22">
      <t>キョカ</t>
    </rPh>
    <phoneticPr fontId="11"/>
  </si>
  <si>
    <t>２．法令で定められている作業開始前点検、及び月例自主検査は当社で定める点検表により行い、それに伴う整備</t>
    <rPh sb="2" eb="4">
      <t>ホウレイ</t>
    </rPh>
    <rPh sb="5" eb="6">
      <t>サダ</t>
    </rPh>
    <rPh sb="12" eb="14">
      <t>サギョウ</t>
    </rPh>
    <rPh sb="14" eb="16">
      <t>カイシ</t>
    </rPh>
    <rPh sb="16" eb="17">
      <t>マエ</t>
    </rPh>
    <rPh sb="17" eb="19">
      <t>テンケン</t>
    </rPh>
    <rPh sb="20" eb="21">
      <t>オヨ</t>
    </rPh>
    <rPh sb="22" eb="24">
      <t>ゲツレイ</t>
    </rPh>
    <rPh sb="24" eb="26">
      <t>ジシュ</t>
    </rPh>
    <rPh sb="26" eb="28">
      <t>ケンサ</t>
    </rPh>
    <rPh sb="29" eb="31">
      <t>トウシャ</t>
    </rPh>
    <rPh sb="32" eb="33">
      <t>サダ</t>
    </rPh>
    <rPh sb="35" eb="37">
      <t>テンケン</t>
    </rPh>
    <rPh sb="37" eb="38">
      <t>ヒョウ</t>
    </rPh>
    <rPh sb="41" eb="42">
      <t>オコナ</t>
    </rPh>
    <rPh sb="47" eb="48">
      <t>トモナ</t>
    </rPh>
    <rPh sb="49" eb="51">
      <t>セイビ</t>
    </rPh>
    <phoneticPr fontId="11"/>
  </si>
  <si>
    <t>　　を確実に実行します。</t>
    <rPh sb="6" eb="8">
      <t>ジッコウ</t>
    </rPh>
    <phoneticPr fontId="11"/>
  </si>
  <si>
    <t>３．当該機械の修理及びアタッチメントの交換、組立・解体時には作業指揮者を定め、その者の指揮監督により作業</t>
    <rPh sb="2" eb="4">
      <t>トウガイ</t>
    </rPh>
    <rPh sb="4" eb="6">
      <t>キカイ</t>
    </rPh>
    <rPh sb="7" eb="9">
      <t>シュウリ</t>
    </rPh>
    <rPh sb="9" eb="10">
      <t>オヨ</t>
    </rPh>
    <rPh sb="19" eb="21">
      <t>コウカン</t>
    </rPh>
    <rPh sb="22" eb="24">
      <t>クミタテ</t>
    </rPh>
    <rPh sb="25" eb="27">
      <t>カイタイ</t>
    </rPh>
    <rPh sb="27" eb="28">
      <t>ジ</t>
    </rPh>
    <rPh sb="30" eb="32">
      <t>サギョウ</t>
    </rPh>
    <rPh sb="32" eb="34">
      <t>シキ</t>
    </rPh>
    <rPh sb="34" eb="35">
      <t>シャ</t>
    </rPh>
    <rPh sb="36" eb="37">
      <t>サダ</t>
    </rPh>
    <rPh sb="41" eb="42">
      <t>モノ</t>
    </rPh>
    <rPh sb="43" eb="45">
      <t>シキ</t>
    </rPh>
    <rPh sb="45" eb="47">
      <t>カントク</t>
    </rPh>
    <rPh sb="50" eb="52">
      <t>サギョウ</t>
    </rPh>
    <phoneticPr fontId="11"/>
  </si>
  <si>
    <t>　　を実施します。</t>
    <phoneticPr fontId="11"/>
  </si>
  <si>
    <t>４．作業にあたっては、当社現場代理人と貴作業所により作成した計画書、指示書に基づき作業します。</t>
    <rPh sb="2" eb="4">
      <t>サギョウ</t>
    </rPh>
    <rPh sb="11" eb="13">
      <t>トウシャ</t>
    </rPh>
    <rPh sb="13" eb="15">
      <t>ゲンバ</t>
    </rPh>
    <rPh sb="15" eb="18">
      <t>ダイリニン</t>
    </rPh>
    <rPh sb="19" eb="20">
      <t>キ</t>
    </rPh>
    <rPh sb="20" eb="22">
      <t>サギョウ</t>
    </rPh>
    <rPh sb="22" eb="23">
      <t>ジョ</t>
    </rPh>
    <rPh sb="26" eb="28">
      <t>サクセイ</t>
    </rPh>
    <rPh sb="30" eb="33">
      <t>ケイカクショ</t>
    </rPh>
    <rPh sb="34" eb="37">
      <t>シジショ</t>
    </rPh>
    <rPh sb="38" eb="39">
      <t>モト</t>
    </rPh>
    <rPh sb="41" eb="43">
      <t>サギョウ</t>
    </rPh>
    <phoneticPr fontId="11"/>
  </si>
  <si>
    <t>車両系建設機械持ち込み時の点検表</t>
    <rPh sb="0" eb="2">
      <t>シャリョウ</t>
    </rPh>
    <rPh sb="2" eb="3">
      <t>ケイ</t>
    </rPh>
    <rPh sb="3" eb="5">
      <t>ケンセツ</t>
    </rPh>
    <rPh sb="5" eb="7">
      <t>キカイ</t>
    </rPh>
    <rPh sb="7" eb="8">
      <t>モ</t>
    </rPh>
    <rPh sb="9" eb="10">
      <t>コ</t>
    </rPh>
    <rPh sb="11" eb="12">
      <t>ジ</t>
    </rPh>
    <rPh sb="13" eb="16">
      <t>テンケンヒョウ</t>
    </rPh>
    <phoneticPr fontId="11"/>
  </si>
  <si>
    <t>機械の名称と性能</t>
    <rPh sb="0" eb="2">
      <t>キカイ</t>
    </rPh>
    <rPh sb="3" eb="5">
      <t>メイショウ</t>
    </rPh>
    <phoneticPr fontId="11"/>
  </si>
  <si>
    <t>点検日</t>
    <rPh sb="0" eb="2">
      <t>テンケン</t>
    </rPh>
    <rPh sb="2" eb="3">
      <t>ビ</t>
    </rPh>
    <phoneticPr fontId="11"/>
  </si>
  <si>
    <t>持込届が必要な機械</t>
    <rPh sb="0" eb="2">
      <t>モチコミ</t>
    </rPh>
    <rPh sb="2" eb="3">
      <t>トドケ</t>
    </rPh>
    <rPh sb="4" eb="6">
      <t>ヒツヨウ</t>
    </rPh>
    <rPh sb="7" eb="9">
      <t>キカイ</t>
    </rPh>
    <phoneticPr fontId="11"/>
  </si>
  <si>
    <t xml:space="preserve">  持　　込    会    社    名</t>
    <rPh sb="2" eb="3">
      <t>モ</t>
    </rPh>
    <rPh sb="5" eb="6">
      <t>コ</t>
    </rPh>
    <phoneticPr fontId="11"/>
  </si>
  <si>
    <t xml:space="preserve">   代     表     者     名</t>
    <phoneticPr fontId="11"/>
  </si>
  <si>
    <t>移動式クレーン等</t>
    <rPh sb="7" eb="8">
      <t>ナド</t>
    </rPh>
    <phoneticPr fontId="11"/>
  </si>
  <si>
    <t>移動式クレーン</t>
    <phoneticPr fontId="11"/>
  </si>
  <si>
    <t>積載型ﾄﾗｯｸｸﾚｰﾝ</t>
    <rPh sb="0" eb="2">
      <t>セキサイ</t>
    </rPh>
    <rPh sb="2" eb="3">
      <t>ガタ</t>
    </rPh>
    <phoneticPr fontId="11"/>
  </si>
  <si>
    <t>点検者</t>
    <rPh sb="0" eb="2">
      <t>テンケン</t>
    </rPh>
    <rPh sb="2" eb="3">
      <t>シャ</t>
    </rPh>
    <phoneticPr fontId="11"/>
  </si>
  <si>
    <t>(a)</t>
  </si>
  <si>
    <t>氏名</t>
    <rPh sb="0" eb="2">
      <t>シメイ</t>
    </rPh>
    <phoneticPr fontId="11"/>
  </si>
  <si>
    <t>(b)</t>
  </si>
  <si>
    <t>車両系建設機械</t>
    <rPh sb="0" eb="7">
      <t>シャリョウケイケンセツキカイ</t>
    </rPh>
    <phoneticPr fontId="11"/>
  </si>
  <si>
    <t>くい打機</t>
  </si>
  <si>
    <t>移  動  式  ク  レ  ー  ン  等</t>
    <phoneticPr fontId="11"/>
  </si>
  <si>
    <t>車 両 系 建 設 機 械 等</t>
    <phoneticPr fontId="11"/>
  </si>
  <si>
    <t>くい抜機</t>
  </si>
  <si>
    <t xml:space="preserve">   点      検      事      項</t>
    <phoneticPr fontId="11"/>
  </si>
  <si>
    <t>点検結果</t>
    <phoneticPr fontId="11"/>
  </si>
  <si>
    <t xml:space="preserve">   点     検     事     項</t>
    <phoneticPr fontId="11"/>
  </si>
  <si>
    <t>アース・オーガー</t>
  </si>
  <si>
    <t>アース・ドリル</t>
  </si>
  <si>
    <t>Ａクレーン部（上部旋回体）</t>
    <rPh sb="5" eb="6">
      <t>ブ</t>
    </rPh>
    <rPh sb="7" eb="9">
      <t>ジョウブ</t>
    </rPh>
    <rPh sb="9" eb="11">
      <t>センカイ</t>
    </rPh>
    <rPh sb="11" eb="12">
      <t>タイ</t>
    </rPh>
    <phoneticPr fontId="11"/>
  </si>
  <si>
    <t>安全装置</t>
    <rPh sb="0" eb="2">
      <t>アンゼン</t>
    </rPh>
    <rPh sb="2" eb="4">
      <t>ソウチ</t>
    </rPh>
    <phoneticPr fontId="11"/>
  </si>
  <si>
    <t>巻  過  防  止  装  置</t>
    <phoneticPr fontId="11"/>
  </si>
  <si>
    <t>Ｄ　安　全　装　置</t>
    <rPh sb="2" eb="3">
      <t>アン</t>
    </rPh>
    <rPh sb="4" eb="5">
      <t>ゼン</t>
    </rPh>
    <rPh sb="6" eb="7">
      <t>ソウ</t>
    </rPh>
    <rPh sb="8" eb="9">
      <t>チ</t>
    </rPh>
    <phoneticPr fontId="11"/>
  </si>
  <si>
    <t>各種ロック</t>
    <rPh sb="1" eb="2">
      <t>シュ</t>
    </rPh>
    <phoneticPr fontId="11"/>
  </si>
  <si>
    <t>旋                   回</t>
    <phoneticPr fontId="11"/>
  </si>
  <si>
    <t>リバース･サーキュレー</t>
    <phoneticPr fontId="11"/>
  </si>
  <si>
    <r>
      <t>過</t>
    </r>
    <r>
      <rPr>
        <sz val="8"/>
        <rFont val="ＭＳ Ｐ明朝"/>
        <family val="1"/>
        <charset val="128"/>
      </rPr>
      <t xml:space="preserve"> </t>
    </r>
    <r>
      <rPr>
        <sz val="6"/>
        <rFont val="ＭＳ Ｐ明朝"/>
        <family val="1"/>
        <charset val="128"/>
      </rPr>
      <t xml:space="preserve"> </t>
    </r>
    <r>
      <rPr>
        <sz val="11"/>
        <rFont val="ＭＳ Ｐ明朝"/>
        <family val="1"/>
        <charset val="128"/>
      </rPr>
      <t>負</t>
    </r>
    <r>
      <rPr>
        <sz val="8"/>
        <rFont val="ＭＳ Ｐ明朝"/>
        <family val="1"/>
        <charset val="128"/>
      </rPr>
      <t xml:space="preserve"> </t>
    </r>
    <r>
      <rPr>
        <sz val="6"/>
        <rFont val="ＭＳ Ｐ明朝"/>
        <family val="1"/>
        <charset val="128"/>
      </rPr>
      <t xml:space="preserve"> </t>
    </r>
    <r>
      <rPr>
        <sz val="11"/>
        <rFont val="ＭＳ Ｐ明朝"/>
        <family val="1"/>
        <charset val="128"/>
      </rPr>
      <t>荷</t>
    </r>
    <r>
      <rPr>
        <sz val="8"/>
        <rFont val="ＭＳ Ｐ明朝"/>
        <family val="1"/>
        <charset val="128"/>
      </rPr>
      <t xml:space="preserve"> </t>
    </r>
    <r>
      <rPr>
        <sz val="6"/>
        <rFont val="ＭＳ Ｐ明朝"/>
        <family val="1"/>
        <charset val="128"/>
      </rPr>
      <t xml:space="preserve"> </t>
    </r>
    <r>
      <rPr>
        <sz val="11"/>
        <rFont val="ＭＳ Ｐ明朝"/>
        <family val="1"/>
        <charset val="128"/>
      </rPr>
      <t>防</t>
    </r>
    <r>
      <rPr>
        <sz val="8"/>
        <rFont val="ＭＳ Ｐ明朝"/>
        <family val="1"/>
        <charset val="128"/>
      </rPr>
      <t xml:space="preserve"> </t>
    </r>
    <r>
      <rPr>
        <sz val="6"/>
        <rFont val="ＭＳ Ｐ明朝"/>
        <family val="1"/>
        <charset val="128"/>
      </rPr>
      <t xml:space="preserve"> </t>
    </r>
    <r>
      <rPr>
        <sz val="11"/>
        <rFont val="ＭＳ Ｐ明朝"/>
        <family val="1"/>
        <charset val="128"/>
      </rPr>
      <t>止</t>
    </r>
    <r>
      <rPr>
        <sz val="8"/>
        <rFont val="ＭＳ Ｐ明朝"/>
        <family val="1"/>
        <charset val="128"/>
      </rPr>
      <t xml:space="preserve"> </t>
    </r>
    <r>
      <rPr>
        <sz val="6"/>
        <rFont val="ＭＳ Ｐ明朝"/>
        <family val="1"/>
        <charset val="128"/>
      </rPr>
      <t xml:space="preserve"> </t>
    </r>
    <r>
      <rPr>
        <sz val="11"/>
        <rFont val="ＭＳ Ｐ明朝"/>
        <family val="1"/>
        <charset val="128"/>
      </rPr>
      <t>装</t>
    </r>
    <r>
      <rPr>
        <sz val="8"/>
        <rFont val="ＭＳ Ｐ明朝"/>
        <family val="1"/>
        <charset val="128"/>
      </rPr>
      <t xml:space="preserve"> </t>
    </r>
    <r>
      <rPr>
        <sz val="6"/>
        <rFont val="ＭＳ Ｐ明朝"/>
        <family val="1"/>
        <charset val="128"/>
      </rPr>
      <t xml:space="preserve"> </t>
    </r>
    <r>
      <rPr>
        <sz val="11"/>
        <rFont val="ＭＳ Ｐ明朝"/>
        <family val="1"/>
        <charset val="128"/>
      </rPr>
      <t>置</t>
    </r>
    <phoneticPr fontId="11"/>
  </si>
  <si>
    <t>バ      ケ    ッ     ト</t>
    <phoneticPr fontId="11"/>
  </si>
  <si>
    <t>ション･ドリル</t>
  </si>
  <si>
    <r>
      <t>フ</t>
    </r>
    <r>
      <rPr>
        <sz val="6"/>
        <rFont val="ＭＳ Ｐ明朝"/>
        <family val="1"/>
        <charset val="128"/>
      </rPr>
      <t xml:space="preserve"> </t>
    </r>
    <r>
      <rPr>
        <sz val="11"/>
        <rFont val="ＭＳ Ｐ明朝"/>
        <family val="1"/>
        <charset val="128"/>
      </rPr>
      <t>ッ</t>
    </r>
    <r>
      <rPr>
        <sz val="6"/>
        <rFont val="ＭＳ Ｐ明朝"/>
        <family val="1"/>
        <charset val="128"/>
      </rPr>
      <t xml:space="preserve"> </t>
    </r>
    <r>
      <rPr>
        <sz val="11"/>
        <rFont val="ＭＳ Ｐ明朝"/>
        <family val="1"/>
        <charset val="128"/>
      </rPr>
      <t>ク</t>
    </r>
    <r>
      <rPr>
        <sz val="6"/>
        <rFont val="ＭＳ Ｐ明朝"/>
        <family val="1"/>
        <charset val="128"/>
      </rPr>
      <t xml:space="preserve"> </t>
    </r>
    <r>
      <rPr>
        <sz val="11"/>
        <rFont val="ＭＳ Ｐ明朝"/>
        <family val="1"/>
        <charset val="128"/>
      </rPr>
      <t>の</t>
    </r>
    <r>
      <rPr>
        <sz val="3"/>
        <rFont val="ＭＳ Ｐ明朝"/>
        <family val="1"/>
        <charset val="128"/>
      </rPr>
      <t xml:space="preserve"> </t>
    </r>
    <r>
      <rPr>
        <sz val="11"/>
        <rFont val="ＭＳ Ｐ明朝"/>
        <family val="1"/>
        <charset val="128"/>
      </rPr>
      <t>は</t>
    </r>
    <r>
      <rPr>
        <sz val="3"/>
        <rFont val="ＭＳ Ｐ明朝"/>
        <family val="1"/>
        <charset val="128"/>
      </rPr>
      <t xml:space="preserve"> </t>
    </r>
    <r>
      <rPr>
        <sz val="11"/>
        <rFont val="ＭＳ Ｐ明朝"/>
        <family val="1"/>
        <charset val="128"/>
      </rPr>
      <t>ず</t>
    </r>
    <r>
      <rPr>
        <sz val="3"/>
        <rFont val="ＭＳ Ｐ明朝"/>
        <family val="1"/>
        <charset val="128"/>
      </rPr>
      <t xml:space="preserve"> </t>
    </r>
    <r>
      <rPr>
        <sz val="11"/>
        <rFont val="ＭＳ Ｐ明朝"/>
        <family val="1"/>
        <charset val="128"/>
      </rPr>
      <t>れ</t>
    </r>
    <r>
      <rPr>
        <sz val="3"/>
        <rFont val="ＭＳ Ｐ明朝"/>
        <family val="1"/>
        <charset val="128"/>
      </rPr>
      <t xml:space="preserve"> </t>
    </r>
    <r>
      <rPr>
        <sz val="11"/>
        <rFont val="ＭＳ Ｐ明朝"/>
        <family val="1"/>
        <charset val="128"/>
      </rPr>
      <t>止</t>
    </r>
    <r>
      <rPr>
        <sz val="3"/>
        <rFont val="ＭＳ Ｐ明朝"/>
        <family val="1"/>
        <charset val="128"/>
      </rPr>
      <t xml:space="preserve"> </t>
    </r>
    <r>
      <rPr>
        <sz val="11"/>
        <rFont val="ＭＳ Ｐ明朝"/>
        <family val="1"/>
        <charset val="128"/>
      </rPr>
      <t>め</t>
    </r>
    <phoneticPr fontId="11"/>
  </si>
  <si>
    <t>ブ ー ム ・ ア ー ム</t>
    <phoneticPr fontId="11"/>
  </si>
  <si>
    <t>ドラグ・ショベル</t>
  </si>
  <si>
    <t>起  伏  制  御  装  置</t>
    <phoneticPr fontId="11"/>
  </si>
  <si>
    <t>解体用アタッチメント</t>
    <rPh sb="0" eb="3">
      <t>カイタイヨウ</t>
    </rPh>
    <phoneticPr fontId="11"/>
  </si>
  <si>
    <t>ホイールローダー</t>
    <phoneticPr fontId="11"/>
  </si>
  <si>
    <t>旋  回  警  報  装  置</t>
    <phoneticPr fontId="11"/>
  </si>
  <si>
    <t>ショベルローダー</t>
    <phoneticPr fontId="11"/>
  </si>
  <si>
    <t>制御装置・作業装置</t>
    <rPh sb="0" eb="2">
      <t>セイギョ</t>
    </rPh>
    <rPh sb="2" eb="4">
      <t>ソウチ</t>
    </rPh>
    <rPh sb="5" eb="7">
      <t>サギョウ</t>
    </rPh>
    <rPh sb="7" eb="9">
      <t>ソウチ</t>
    </rPh>
    <phoneticPr fontId="11"/>
  </si>
  <si>
    <t>主    巻    ・   補    巻</t>
    <phoneticPr fontId="11"/>
  </si>
  <si>
    <t>ブル・ドーザー</t>
  </si>
  <si>
    <t>起    伏    ・   旋    回</t>
    <phoneticPr fontId="11"/>
  </si>
  <si>
    <r>
      <t>警</t>
    </r>
    <r>
      <rPr>
        <sz val="10"/>
        <rFont val="ＭＳ Ｐ明朝"/>
        <family val="1"/>
        <charset val="128"/>
      </rPr>
      <t xml:space="preserve">  </t>
    </r>
    <r>
      <rPr>
        <sz val="11"/>
        <rFont val="ＭＳ Ｐ明朝"/>
        <family val="1"/>
        <charset val="128"/>
      </rPr>
      <t xml:space="preserve">     報</t>
    </r>
    <r>
      <rPr>
        <sz val="10"/>
        <rFont val="ＭＳ Ｐ明朝"/>
        <family val="1"/>
        <charset val="128"/>
      </rPr>
      <t xml:space="preserve">  </t>
    </r>
    <r>
      <rPr>
        <sz val="11"/>
        <rFont val="ＭＳ Ｐ明朝"/>
        <family val="1"/>
        <charset val="128"/>
      </rPr>
      <t xml:space="preserve">     装</t>
    </r>
    <r>
      <rPr>
        <sz val="10"/>
        <rFont val="ＭＳ Ｐ明朝"/>
        <family val="1"/>
        <charset val="128"/>
      </rPr>
      <t xml:space="preserve">  </t>
    </r>
    <r>
      <rPr>
        <sz val="11"/>
        <rFont val="ＭＳ Ｐ明朝"/>
        <family val="1"/>
        <charset val="128"/>
      </rPr>
      <t xml:space="preserve">     置</t>
    </r>
    <phoneticPr fontId="11"/>
  </si>
  <si>
    <t>モーター・グレーダー</t>
  </si>
  <si>
    <r>
      <t>ク</t>
    </r>
    <r>
      <rPr>
        <sz val="10"/>
        <rFont val="ＭＳ Ｐ明朝"/>
        <family val="1"/>
        <charset val="128"/>
      </rPr>
      <t xml:space="preserve">    </t>
    </r>
    <r>
      <rPr>
        <sz val="11"/>
        <rFont val="ＭＳ Ｐ明朝"/>
        <family val="1"/>
        <charset val="128"/>
      </rPr>
      <t xml:space="preserve">   ラ</t>
    </r>
    <r>
      <rPr>
        <sz val="10"/>
        <rFont val="ＭＳ Ｐ明朝"/>
        <family val="1"/>
        <charset val="128"/>
      </rPr>
      <t xml:space="preserve">    </t>
    </r>
    <r>
      <rPr>
        <sz val="11"/>
        <rFont val="ＭＳ Ｐ明朝"/>
        <family val="1"/>
        <charset val="128"/>
      </rPr>
      <t xml:space="preserve">   ッ</t>
    </r>
    <r>
      <rPr>
        <sz val="10"/>
        <rFont val="ＭＳ Ｐ明朝"/>
        <family val="1"/>
        <charset val="128"/>
      </rPr>
      <t xml:space="preserve">   </t>
    </r>
    <r>
      <rPr>
        <sz val="11"/>
        <rFont val="ＭＳ Ｐ明朝"/>
        <family val="1"/>
        <charset val="128"/>
      </rPr>
      <t xml:space="preserve">    チ</t>
    </r>
    <phoneticPr fontId="11"/>
  </si>
  <si>
    <r>
      <t>ア     ウ     ト</t>
    </r>
    <r>
      <rPr>
        <sz val="8"/>
        <rFont val="ＭＳ Ｐ明朝"/>
        <family val="1"/>
        <charset val="128"/>
      </rPr>
      <t xml:space="preserve"> </t>
    </r>
    <r>
      <rPr>
        <sz val="11"/>
        <rFont val="ＭＳ Ｐ明朝"/>
        <family val="1"/>
        <charset val="128"/>
      </rPr>
      <t xml:space="preserve">     リ     ガ</t>
    </r>
    <phoneticPr fontId="11"/>
  </si>
  <si>
    <t>スクレーパー</t>
  </si>
  <si>
    <r>
      <t>ブ</t>
    </r>
    <r>
      <rPr>
        <sz val="8"/>
        <rFont val="ＭＳ Ｐ明朝"/>
        <family val="1"/>
        <charset val="128"/>
      </rPr>
      <t xml:space="preserve">  </t>
    </r>
    <r>
      <rPr>
        <sz val="11"/>
        <rFont val="ＭＳ Ｐ明朝"/>
        <family val="1"/>
        <charset val="128"/>
      </rPr>
      <t>レ</t>
    </r>
    <r>
      <rPr>
        <sz val="8"/>
        <rFont val="ＭＳ Ｐ明朝"/>
        <family val="1"/>
        <charset val="128"/>
      </rPr>
      <t xml:space="preserve">  </t>
    </r>
    <r>
      <rPr>
        <sz val="11"/>
        <rFont val="ＭＳ Ｐ明朝"/>
        <family val="1"/>
        <charset val="128"/>
      </rPr>
      <t>ー</t>
    </r>
    <r>
      <rPr>
        <sz val="8"/>
        <rFont val="ＭＳ Ｐ明朝"/>
        <family val="1"/>
        <charset val="128"/>
      </rPr>
      <t xml:space="preserve">  </t>
    </r>
    <r>
      <rPr>
        <sz val="11"/>
        <rFont val="ＭＳ Ｐ明朝"/>
        <family val="1"/>
        <charset val="128"/>
      </rPr>
      <t>キ</t>
    </r>
    <r>
      <rPr>
        <sz val="6"/>
        <rFont val="ＭＳ Ｐ明朝"/>
        <family val="1"/>
        <charset val="128"/>
      </rPr>
      <t xml:space="preserve">  </t>
    </r>
    <r>
      <rPr>
        <sz val="11"/>
        <rFont val="ＭＳ Ｐ明朝"/>
        <family val="1"/>
        <charset val="128"/>
      </rPr>
      <t>・</t>
    </r>
    <r>
      <rPr>
        <sz val="8"/>
        <rFont val="ＭＳ Ｐ明朝"/>
        <family val="1"/>
        <charset val="128"/>
      </rPr>
      <t xml:space="preserve"> </t>
    </r>
    <r>
      <rPr>
        <sz val="11"/>
        <rFont val="ＭＳ Ｐ明朝"/>
        <family val="1"/>
        <charset val="128"/>
      </rPr>
      <t>ロ</t>
    </r>
    <r>
      <rPr>
        <sz val="8"/>
        <rFont val="ＭＳ Ｐ明朝"/>
        <family val="1"/>
        <charset val="128"/>
      </rPr>
      <t xml:space="preserve">  </t>
    </r>
    <r>
      <rPr>
        <sz val="11"/>
        <rFont val="ＭＳ Ｐ明朝"/>
        <family val="1"/>
        <charset val="128"/>
      </rPr>
      <t>ッ</t>
    </r>
    <r>
      <rPr>
        <sz val="8"/>
        <rFont val="ＭＳ Ｐ明朝"/>
        <family val="1"/>
        <charset val="128"/>
      </rPr>
      <t xml:space="preserve">  </t>
    </r>
    <r>
      <rPr>
        <sz val="11"/>
        <rFont val="ＭＳ Ｐ明朝"/>
        <family val="1"/>
        <charset val="128"/>
      </rPr>
      <t>ク</t>
    </r>
    <phoneticPr fontId="11"/>
  </si>
  <si>
    <r>
      <t>ヘ</t>
    </r>
    <r>
      <rPr>
        <sz val="6"/>
        <rFont val="ＭＳ Ｐ明朝"/>
        <family val="1"/>
        <charset val="128"/>
      </rPr>
      <t xml:space="preserve"> </t>
    </r>
    <r>
      <rPr>
        <sz val="10"/>
        <rFont val="ＭＳ Ｐ明朝"/>
        <family val="1"/>
        <charset val="128"/>
      </rPr>
      <t xml:space="preserve">   </t>
    </r>
    <r>
      <rPr>
        <sz val="11"/>
        <rFont val="ＭＳ Ｐ明朝"/>
        <family val="1"/>
        <charset val="128"/>
      </rPr>
      <t>ッ</t>
    </r>
    <r>
      <rPr>
        <sz val="8"/>
        <rFont val="ＭＳ Ｐ明朝"/>
        <family val="1"/>
        <charset val="128"/>
      </rPr>
      <t xml:space="preserve"> </t>
    </r>
    <r>
      <rPr>
        <sz val="10"/>
        <rFont val="ＭＳ Ｐ明朝"/>
        <family val="1"/>
        <charset val="128"/>
      </rPr>
      <t xml:space="preserve">   </t>
    </r>
    <r>
      <rPr>
        <sz val="11"/>
        <rFont val="ＭＳ Ｐ明朝"/>
        <family val="1"/>
        <charset val="128"/>
      </rPr>
      <t>ド</t>
    </r>
    <r>
      <rPr>
        <sz val="8"/>
        <rFont val="ＭＳ Ｐ明朝"/>
        <family val="1"/>
        <charset val="128"/>
      </rPr>
      <t xml:space="preserve"> </t>
    </r>
    <r>
      <rPr>
        <sz val="10"/>
        <rFont val="ＭＳ Ｐ明朝"/>
        <family val="1"/>
        <charset val="128"/>
      </rPr>
      <t xml:space="preserve">   </t>
    </r>
    <r>
      <rPr>
        <sz val="11"/>
        <rFont val="ＭＳ Ｐ明朝"/>
        <family val="1"/>
        <charset val="128"/>
      </rPr>
      <t>ガ</t>
    </r>
    <r>
      <rPr>
        <sz val="8"/>
        <rFont val="ＭＳ Ｐ明朝"/>
        <family val="1"/>
        <charset val="128"/>
      </rPr>
      <t xml:space="preserve"> </t>
    </r>
    <r>
      <rPr>
        <sz val="10"/>
        <rFont val="ＭＳ Ｐ明朝"/>
        <family val="1"/>
        <charset val="128"/>
      </rPr>
      <t xml:space="preserve">   </t>
    </r>
    <r>
      <rPr>
        <sz val="11"/>
        <rFont val="ＭＳ Ｐ明朝"/>
        <family val="1"/>
        <charset val="128"/>
      </rPr>
      <t>ー</t>
    </r>
    <r>
      <rPr>
        <sz val="8"/>
        <rFont val="ＭＳ Ｐ明朝"/>
        <family val="1"/>
        <charset val="128"/>
      </rPr>
      <t xml:space="preserve"> </t>
    </r>
    <r>
      <rPr>
        <sz val="10"/>
        <rFont val="ＭＳ Ｐ明朝"/>
        <family val="1"/>
        <charset val="128"/>
      </rPr>
      <t xml:space="preserve">   </t>
    </r>
    <r>
      <rPr>
        <sz val="11"/>
        <rFont val="ＭＳ Ｐ明朝"/>
        <family val="1"/>
        <charset val="128"/>
      </rPr>
      <t>ド</t>
    </r>
    <phoneticPr fontId="11"/>
  </si>
  <si>
    <t>スクレープ・ドーザー</t>
  </si>
  <si>
    <t>ジ                        ブ</t>
    <phoneticPr fontId="11"/>
  </si>
  <si>
    <r>
      <t>照</t>
    </r>
    <r>
      <rPr>
        <sz val="8"/>
        <rFont val="ＭＳ Ｐ明朝"/>
        <family val="1"/>
        <charset val="128"/>
      </rPr>
      <t xml:space="preserve">  </t>
    </r>
    <r>
      <rPr>
        <sz val="11"/>
        <rFont val="ＭＳ Ｐ明朝"/>
        <family val="1"/>
        <charset val="128"/>
      </rPr>
      <t xml:space="preserve">                         明</t>
    </r>
    <phoneticPr fontId="11"/>
  </si>
  <si>
    <t>トレンチャー</t>
  </si>
  <si>
    <t>滑                        車</t>
    <phoneticPr fontId="11"/>
  </si>
  <si>
    <t>Ｅ　作　業　装　置</t>
    <rPh sb="2" eb="3">
      <t>サク</t>
    </rPh>
    <rPh sb="4" eb="5">
      <t>ギョウ</t>
    </rPh>
    <rPh sb="6" eb="7">
      <t>ソウ</t>
    </rPh>
    <rPh sb="8" eb="9">
      <t>チ</t>
    </rPh>
    <phoneticPr fontId="11"/>
  </si>
  <si>
    <r>
      <t>操</t>
    </r>
    <r>
      <rPr>
        <sz val="10"/>
        <rFont val="ＭＳ Ｐ明朝"/>
        <family val="1"/>
        <charset val="128"/>
      </rPr>
      <t xml:space="preserve">  </t>
    </r>
    <r>
      <rPr>
        <sz val="11"/>
        <rFont val="ＭＳ Ｐ明朝"/>
        <family val="1"/>
        <charset val="128"/>
      </rPr>
      <t xml:space="preserve">     作</t>
    </r>
    <r>
      <rPr>
        <sz val="9"/>
        <rFont val="ＭＳ Ｐ明朝"/>
        <family val="1"/>
        <charset val="128"/>
      </rPr>
      <t xml:space="preserve">  </t>
    </r>
    <r>
      <rPr>
        <sz val="11"/>
        <rFont val="ＭＳ Ｐ明朝"/>
        <family val="1"/>
        <charset val="128"/>
      </rPr>
      <t xml:space="preserve">     装</t>
    </r>
    <r>
      <rPr>
        <sz val="10"/>
        <rFont val="ＭＳ Ｐ明朝"/>
        <family val="1"/>
        <charset val="128"/>
      </rPr>
      <t xml:space="preserve">  </t>
    </r>
    <r>
      <rPr>
        <sz val="11"/>
        <rFont val="ＭＳ Ｐ明朝"/>
        <family val="1"/>
        <charset val="128"/>
      </rPr>
      <t xml:space="preserve">     置</t>
    </r>
    <phoneticPr fontId="11"/>
  </si>
  <si>
    <t>コンクリート圧砕機</t>
  </si>
  <si>
    <r>
      <t>フ</t>
    </r>
    <r>
      <rPr>
        <sz val="10"/>
        <rFont val="ＭＳ Ｐ明朝"/>
        <family val="1"/>
        <charset val="128"/>
      </rPr>
      <t xml:space="preserve">  </t>
    </r>
    <r>
      <rPr>
        <sz val="11"/>
        <rFont val="ＭＳ Ｐ明朝"/>
        <family val="1"/>
        <charset val="128"/>
      </rPr>
      <t xml:space="preserve">ッ </t>
    </r>
    <r>
      <rPr>
        <sz val="10"/>
        <rFont val="ＭＳ Ｐ明朝"/>
        <family val="1"/>
        <charset val="128"/>
      </rPr>
      <t xml:space="preserve"> </t>
    </r>
    <r>
      <rPr>
        <sz val="11"/>
        <rFont val="ＭＳ Ｐ明朝"/>
        <family val="1"/>
        <charset val="128"/>
      </rPr>
      <t>ク</t>
    </r>
    <r>
      <rPr>
        <sz val="10"/>
        <rFont val="ＭＳ Ｐ明朝"/>
        <family val="1"/>
        <charset val="128"/>
      </rPr>
      <t xml:space="preserve"> ・ </t>
    </r>
    <r>
      <rPr>
        <sz val="11"/>
        <rFont val="ＭＳ Ｐ明朝"/>
        <family val="1"/>
        <charset val="128"/>
      </rPr>
      <t>バ</t>
    </r>
    <r>
      <rPr>
        <sz val="10"/>
        <rFont val="ＭＳ Ｐ明朝"/>
        <family val="1"/>
        <charset val="128"/>
      </rPr>
      <t xml:space="preserve">  </t>
    </r>
    <r>
      <rPr>
        <sz val="11"/>
        <rFont val="ＭＳ Ｐ明朝"/>
        <family val="1"/>
        <charset val="128"/>
      </rPr>
      <t>ケ</t>
    </r>
    <r>
      <rPr>
        <sz val="10"/>
        <rFont val="ＭＳ Ｐ明朝"/>
        <family val="1"/>
        <charset val="128"/>
      </rPr>
      <t xml:space="preserve">  </t>
    </r>
    <r>
      <rPr>
        <sz val="11"/>
        <rFont val="ＭＳ Ｐ明朝"/>
        <family val="1"/>
        <charset val="128"/>
      </rPr>
      <t>ッ</t>
    </r>
    <r>
      <rPr>
        <sz val="10"/>
        <rFont val="ＭＳ Ｐ明朝"/>
        <family val="1"/>
        <charset val="128"/>
      </rPr>
      <t xml:space="preserve">  </t>
    </r>
    <r>
      <rPr>
        <sz val="11"/>
        <rFont val="ＭＳ Ｐ明朝"/>
        <family val="1"/>
        <charset val="128"/>
      </rPr>
      <t>ト</t>
    </r>
    <phoneticPr fontId="11"/>
  </si>
  <si>
    <r>
      <t>バ</t>
    </r>
    <r>
      <rPr>
        <sz val="8"/>
        <rFont val="ＭＳ Ｐ明朝"/>
        <family val="1"/>
        <charset val="128"/>
      </rPr>
      <t xml:space="preserve">  </t>
    </r>
    <r>
      <rPr>
        <sz val="11"/>
        <rFont val="ＭＳ Ｐ明朝"/>
        <family val="1"/>
        <charset val="128"/>
      </rPr>
      <t>ケ</t>
    </r>
    <r>
      <rPr>
        <sz val="8"/>
        <rFont val="ＭＳ Ｐ明朝"/>
        <family val="1"/>
        <charset val="128"/>
      </rPr>
      <t xml:space="preserve">  </t>
    </r>
    <r>
      <rPr>
        <sz val="11"/>
        <rFont val="ＭＳ Ｐ明朝"/>
        <family val="1"/>
        <charset val="128"/>
      </rPr>
      <t>ッ</t>
    </r>
    <r>
      <rPr>
        <sz val="8"/>
        <rFont val="ＭＳ Ｐ明朝"/>
        <family val="1"/>
        <charset val="128"/>
      </rPr>
      <t xml:space="preserve">  </t>
    </r>
    <r>
      <rPr>
        <sz val="11"/>
        <rFont val="ＭＳ Ｐ明朝"/>
        <family val="1"/>
        <charset val="128"/>
      </rPr>
      <t>ト ･ ブ</t>
    </r>
    <r>
      <rPr>
        <sz val="8"/>
        <rFont val="ＭＳ Ｐ明朝"/>
        <family val="1"/>
        <charset val="128"/>
      </rPr>
      <t xml:space="preserve">  </t>
    </r>
    <r>
      <rPr>
        <sz val="11"/>
        <rFont val="ＭＳ Ｐ明朝"/>
        <family val="1"/>
        <charset val="128"/>
      </rPr>
      <t>レ</t>
    </r>
    <r>
      <rPr>
        <sz val="8"/>
        <rFont val="ＭＳ Ｐ明朝"/>
        <family val="1"/>
        <charset val="128"/>
      </rPr>
      <t xml:space="preserve">  </t>
    </r>
    <r>
      <rPr>
        <sz val="11"/>
        <rFont val="ＭＳ Ｐ明朝"/>
        <family val="1"/>
        <charset val="128"/>
      </rPr>
      <t>ー</t>
    </r>
    <r>
      <rPr>
        <sz val="8"/>
        <rFont val="ＭＳ Ｐ明朝"/>
        <family val="1"/>
        <charset val="128"/>
      </rPr>
      <t xml:space="preserve">  </t>
    </r>
    <r>
      <rPr>
        <sz val="11"/>
        <rFont val="ＭＳ Ｐ明朝"/>
        <family val="1"/>
        <charset val="128"/>
      </rPr>
      <t>ド</t>
    </r>
    <phoneticPr fontId="11"/>
  </si>
  <si>
    <t>解体用つかみ機</t>
    <phoneticPr fontId="11"/>
  </si>
  <si>
    <t>ワイヤロープ･チェーン</t>
    <phoneticPr fontId="11"/>
  </si>
  <si>
    <r>
      <t>ブ  ー  ム</t>
    </r>
    <r>
      <rPr>
        <sz val="10"/>
        <rFont val="ＭＳ Ｐ明朝"/>
        <family val="1"/>
        <charset val="128"/>
      </rPr>
      <t xml:space="preserve">   </t>
    </r>
    <r>
      <rPr>
        <sz val="11"/>
        <rFont val="ＭＳ Ｐ明朝"/>
        <family val="1"/>
        <charset val="128"/>
      </rPr>
      <t>・</t>
    </r>
    <r>
      <rPr>
        <sz val="10"/>
        <rFont val="ＭＳ Ｐ明朝"/>
        <family val="1"/>
        <charset val="128"/>
      </rPr>
      <t xml:space="preserve">   </t>
    </r>
    <r>
      <rPr>
        <sz val="11"/>
        <rFont val="ＭＳ Ｐ明朝"/>
        <family val="1"/>
        <charset val="128"/>
      </rPr>
      <t>ア  ー  ム</t>
    </r>
    <phoneticPr fontId="11"/>
  </si>
  <si>
    <t>鉄骨切断機</t>
    <phoneticPr fontId="11"/>
  </si>
  <si>
    <r>
      <t>玉</t>
    </r>
    <r>
      <rPr>
        <sz val="10"/>
        <rFont val="ＭＳ Ｐ明朝"/>
        <family val="1"/>
        <charset val="128"/>
      </rPr>
      <t xml:space="preserve">  </t>
    </r>
    <r>
      <rPr>
        <sz val="11"/>
        <rFont val="ＭＳ Ｐ明朝"/>
        <family val="1"/>
        <charset val="128"/>
      </rPr>
      <t xml:space="preserve">    掛</t>
    </r>
    <r>
      <rPr>
        <sz val="10"/>
        <rFont val="ＭＳ Ｐ明朝"/>
        <family val="1"/>
        <charset val="128"/>
      </rPr>
      <t xml:space="preserve">  </t>
    </r>
    <r>
      <rPr>
        <sz val="11"/>
        <rFont val="ＭＳ Ｐ明朝"/>
        <family val="1"/>
        <charset val="128"/>
      </rPr>
      <t xml:space="preserve">    用</t>
    </r>
    <r>
      <rPr>
        <sz val="10"/>
        <rFont val="ＭＳ Ｐ明朝"/>
        <family val="1"/>
        <charset val="128"/>
      </rPr>
      <t xml:space="preserve">  </t>
    </r>
    <r>
      <rPr>
        <sz val="11"/>
        <rFont val="ＭＳ Ｐ明朝"/>
        <family val="1"/>
        <charset val="128"/>
      </rPr>
      <t xml:space="preserve">    具</t>
    </r>
    <phoneticPr fontId="11"/>
  </si>
  <si>
    <t>ジ                           ブ</t>
    <phoneticPr fontId="11"/>
  </si>
  <si>
    <t>ブレーカー</t>
    <phoneticPr fontId="11"/>
  </si>
  <si>
    <t>そ</t>
  </si>
  <si>
    <r>
      <t>操</t>
    </r>
    <r>
      <rPr>
        <sz val="10"/>
        <rFont val="ＭＳ Ｐ明朝"/>
        <family val="1"/>
        <charset val="128"/>
      </rPr>
      <t xml:space="preserve">  </t>
    </r>
    <r>
      <rPr>
        <sz val="11"/>
        <rFont val="ＭＳ Ｐ明朝"/>
        <family val="1"/>
        <charset val="128"/>
      </rPr>
      <t xml:space="preserve">    作</t>
    </r>
    <r>
      <rPr>
        <sz val="10"/>
        <rFont val="ＭＳ Ｐ明朝"/>
        <family val="1"/>
        <charset val="128"/>
      </rPr>
      <t xml:space="preserve">  </t>
    </r>
    <r>
      <rPr>
        <sz val="11"/>
        <rFont val="ＭＳ Ｐ明朝"/>
        <family val="1"/>
        <charset val="128"/>
      </rPr>
      <t xml:space="preserve">    装</t>
    </r>
    <r>
      <rPr>
        <sz val="10"/>
        <rFont val="ＭＳ Ｐ明朝"/>
        <family val="1"/>
        <charset val="128"/>
      </rPr>
      <t xml:space="preserve">  </t>
    </r>
    <r>
      <rPr>
        <sz val="11"/>
        <rFont val="ＭＳ Ｐ明朝"/>
        <family val="1"/>
        <charset val="128"/>
      </rPr>
      <t xml:space="preserve">    置</t>
    </r>
    <phoneticPr fontId="11"/>
  </si>
  <si>
    <t>リ            ー            ダ</t>
    <phoneticPr fontId="11"/>
  </si>
  <si>
    <t>ローラー</t>
  </si>
  <si>
    <t>の</t>
  </si>
  <si>
    <r>
      <t>性</t>
    </r>
    <r>
      <rPr>
        <sz val="10"/>
        <rFont val="ＭＳ Ｐ明朝"/>
        <family val="1"/>
        <charset val="128"/>
      </rPr>
      <t xml:space="preserve">  </t>
    </r>
    <r>
      <rPr>
        <sz val="11"/>
        <rFont val="ＭＳ Ｐ明朝"/>
        <family val="1"/>
        <charset val="128"/>
      </rPr>
      <t xml:space="preserve">    能</t>
    </r>
    <r>
      <rPr>
        <sz val="10"/>
        <rFont val="ＭＳ Ｐ明朝"/>
        <family val="1"/>
        <charset val="128"/>
      </rPr>
      <t xml:space="preserve">  </t>
    </r>
    <r>
      <rPr>
        <sz val="11"/>
        <rFont val="ＭＳ Ｐ明朝"/>
        <family val="1"/>
        <charset val="128"/>
      </rPr>
      <t xml:space="preserve">    表</t>
    </r>
    <r>
      <rPr>
        <sz val="9"/>
        <rFont val="ＭＳ Ｐ明朝"/>
        <family val="1"/>
        <charset val="128"/>
      </rPr>
      <t xml:space="preserve">  </t>
    </r>
    <r>
      <rPr>
        <sz val="11"/>
        <rFont val="ＭＳ Ｐ明朝"/>
        <family val="1"/>
        <charset val="128"/>
      </rPr>
      <t xml:space="preserve">    示</t>
    </r>
    <phoneticPr fontId="11"/>
  </si>
  <si>
    <r>
      <t>ワ</t>
    </r>
    <r>
      <rPr>
        <sz val="3"/>
        <rFont val="ＭＳ Ｐ明朝"/>
        <family val="1"/>
        <charset val="128"/>
      </rPr>
      <t xml:space="preserve"> </t>
    </r>
    <r>
      <rPr>
        <sz val="11"/>
        <rFont val="ＭＳ Ｐ明朝"/>
        <family val="1"/>
        <charset val="128"/>
      </rPr>
      <t>イ</t>
    </r>
    <r>
      <rPr>
        <sz val="3"/>
        <rFont val="ＭＳ Ｐ明朝"/>
        <family val="1"/>
        <charset val="128"/>
      </rPr>
      <t xml:space="preserve"> </t>
    </r>
    <r>
      <rPr>
        <sz val="11"/>
        <rFont val="ＭＳ Ｐ明朝"/>
        <family val="1"/>
        <charset val="128"/>
      </rPr>
      <t>ヤ</t>
    </r>
    <r>
      <rPr>
        <sz val="3"/>
        <rFont val="ＭＳ Ｐ明朝"/>
        <family val="1"/>
        <charset val="128"/>
      </rPr>
      <t xml:space="preserve"> </t>
    </r>
    <r>
      <rPr>
        <sz val="11"/>
        <rFont val="ＭＳ Ｐ明朝"/>
        <family val="1"/>
        <charset val="128"/>
      </rPr>
      <t>ロ</t>
    </r>
    <r>
      <rPr>
        <sz val="3"/>
        <rFont val="ＭＳ Ｐ明朝"/>
        <family val="1"/>
        <charset val="128"/>
      </rPr>
      <t xml:space="preserve"> </t>
    </r>
    <r>
      <rPr>
        <sz val="11"/>
        <rFont val="ＭＳ Ｐ明朝"/>
        <family val="1"/>
        <charset val="128"/>
      </rPr>
      <t>ー</t>
    </r>
    <r>
      <rPr>
        <sz val="3"/>
        <rFont val="ＭＳ Ｐ明朝"/>
        <family val="1"/>
        <charset val="128"/>
      </rPr>
      <t xml:space="preserve"> </t>
    </r>
    <r>
      <rPr>
        <sz val="11"/>
        <rFont val="ＭＳ Ｐ明朝"/>
        <family val="1"/>
        <charset val="128"/>
      </rPr>
      <t>プ･</t>
    </r>
    <r>
      <rPr>
        <sz val="3"/>
        <rFont val="ＭＳ Ｐ明朝"/>
        <family val="1"/>
        <charset val="128"/>
      </rPr>
      <t xml:space="preserve"> </t>
    </r>
    <r>
      <rPr>
        <sz val="11"/>
        <rFont val="ＭＳ Ｐ明朝"/>
        <family val="1"/>
        <charset val="128"/>
      </rPr>
      <t>チ</t>
    </r>
    <r>
      <rPr>
        <sz val="3"/>
        <rFont val="ＭＳ Ｐ明朝"/>
        <family val="1"/>
        <charset val="128"/>
      </rPr>
      <t xml:space="preserve"> </t>
    </r>
    <r>
      <rPr>
        <sz val="11"/>
        <rFont val="ＭＳ Ｐ明朝"/>
        <family val="1"/>
        <charset val="128"/>
      </rPr>
      <t>ェ</t>
    </r>
    <r>
      <rPr>
        <sz val="3"/>
        <rFont val="ＭＳ Ｐ明朝"/>
        <family val="1"/>
        <charset val="128"/>
      </rPr>
      <t xml:space="preserve"> </t>
    </r>
    <r>
      <rPr>
        <sz val="11"/>
        <rFont val="ＭＳ Ｐ明朝"/>
        <family val="1"/>
        <charset val="128"/>
      </rPr>
      <t>ー</t>
    </r>
    <r>
      <rPr>
        <sz val="3"/>
        <rFont val="ＭＳ Ｐ明朝"/>
        <family val="1"/>
        <charset val="128"/>
      </rPr>
      <t xml:space="preserve"> </t>
    </r>
    <r>
      <rPr>
        <sz val="11"/>
        <rFont val="ＭＳ Ｐ明朝"/>
        <family val="1"/>
        <charset val="128"/>
      </rPr>
      <t>ン</t>
    </r>
    <phoneticPr fontId="11"/>
  </si>
  <si>
    <t>アスファルトフィニッシャ</t>
  </si>
  <si>
    <t>他</t>
  </si>
  <si>
    <r>
      <t>照</t>
    </r>
    <r>
      <rPr>
        <sz val="10"/>
        <rFont val="ＭＳ Ｐ明朝"/>
        <family val="1"/>
        <charset val="128"/>
      </rPr>
      <t xml:space="preserve">     </t>
    </r>
    <r>
      <rPr>
        <sz val="11"/>
        <rFont val="ＭＳ Ｐ明朝"/>
        <family val="1"/>
        <charset val="128"/>
      </rPr>
      <t xml:space="preserve">                   明</t>
    </r>
    <phoneticPr fontId="11"/>
  </si>
  <si>
    <r>
      <t>油</t>
    </r>
    <r>
      <rPr>
        <sz val="10"/>
        <rFont val="ＭＳ Ｐ明朝"/>
        <family val="1"/>
        <charset val="128"/>
      </rPr>
      <t xml:space="preserve">  </t>
    </r>
    <r>
      <rPr>
        <sz val="11"/>
        <rFont val="ＭＳ Ｐ明朝"/>
        <family val="1"/>
        <charset val="128"/>
      </rPr>
      <t>圧</t>
    </r>
    <r>
      <rPr>
        <sz val="10"/>
        <rFont val="ＭＳ Ｐ明朝"/>
        <family val="1"/>
        <charset val="128"/>
      </rPr>
      <t xml:space="preserve">  </t>
    </r>
    <r>
      <rPr>
        <sz val="11"/>
        <rFont val="ＭＳ Ｐ明朝"/>
        <family val="1"/>
        <charset val="128"/>
      </rPr>
      <t>式</t>
    </r>
    <r>
      <rPr>
        <sz val="10"/>
        <rFont val="ＭＳ Ｐ明朝"/>
        <family val="1"/>
        <charset val="128"/>
      </rPr>
      <t xml:space="preserve">  </t>
    </r>
    <r>
      <rPr>
        <sz val="11"/>
        <rFont val="ＭＳ Ｐ明朝"/>
        <family val="1"/>
        <charset val="128"/>
      </rPr>
      <t>駆</t>
    </r>
    <r>
      <rPr>
        <sz val="10"/>
        <rFont val="ＭＳ Ｐ明朝"/>
        <family val="1"/>
        <charset val="128"/>
      </rPr>
      <t xml:space="preserve">  </t>
    </r>
    <r>
      <rPr>
        <sz val="11"/>
        <rFont val="ＭＳ Ｐ明朝"/>
        <family val="1"/>
        <charset val="128"/>
      </rPr>
      <t>動</t>
    </r>
    <r>
      <rPr>
        <sz val="10"/>
        <rFont val="ＭＳ Ｐ明朝"/>
        <family val="1"/>
        <charset val="128"/>
      </rPr>
      <t xml:space="preserve">  </t>
    </r>
    <r>
      <rPr>
        <sz val="11"/>
        <rFont val="ＭＳ Ｐ明朝"/>
        <family val="1"/>
        <charset val="128"/>
      </rPr>
      <t>装</t>
    </r>
    <r>
      <rPr>
        <sz val="10"/>
        <rFont val="ＭＳ Ｐ明朝"/>
        <family val="1"/>
        <charset val="128"/>
      </rPr>
      <t xml:space="preserve">  </t>
    </r>
    <r>
      <rPr>
        <sz val="11"/>
        <rFont val="ＭＳ Ｐ明朝"/>
        <family val="1"/>
        <charset val="128"/>
      </rPr>
      <t>置</t>
    </r>
    <phoneticPr fontId="11"/>
  </si>
  <si>
    <t>スタビライザ</t>
  </si>
  <si>
    <t>Ｂ車　輌　部（下部走行体）</t>
    <rPh sb="1" eb="2">
      <t>グルマ</t>
    </rPh>
    <rPh sb="3" eb="4">
      <t>ロウ</t>
    </rPh>
    <rPh sb="5" eb="6">
      <t>ブ</t>
    </rPh>
    <rPh sb="7" eb="9">
      <t>カブ</t>
    </rPh>
    <rPh sb="9" eb="11">
      <t>ソウコウ</t>
    </rPh>
    <rPh sb="11" eb="12">
      <t>タイ</t>
    </rPh>
    <phoneticPr fontId="11"/>
  </si>
  <si>
    <t>走　行　部</t>
    <rPh sb="0" eb="1">
      <t>ソウ</t>
    </rPh>
    <rPh sb="2" eb="3">
      <t>ギョウ</t>
    </rPh>
    <rPh sb="4" eb="5">
      <t>ブ</t>
    </rPh>
    <phoneticPr fontId="11"/>
  </si>
  <si>
    <t>ブ      レ      ー      キ</t>
    <phoneticPr fontId="11"/>
  </si>
  <si>
    <t>ハンマ･オーガ･バイブロ</t>
  </si>
  <si>
    <t>不整地運搬車</t>
  </si>
  <si>
    <r>
      <t>ク</t>
    </r>
    <r>
      <rPr>
        <sz val="6"/>
        <rFont val="ＭＳ Ｐ明朝"/>
        <family val="1"/>
        <charset val="128"/>
      </rPr>
      <t xml:space="preserve"> </t>
    </r>
    <r>
      <rPr>
        <sz val="11"/>
        <rFont val="ＭＳ Ｐ明朝"/>
        <family val="1"/>
        <charset val="128"/>
      </rPr>
      <t xml:space="preserve">      ラ</t>
    </r>
    <r>
      <rPr>
        <sz val="6"/>
        <rFont val="ＭＳ Ｐ明朝"/>
        <family val="1"/>
        <charset val="128"/>
      </rPr>
      <t xml:space="preserve"> </t>
    </r>
    <r>
      <rPr>
        <sz val="11"/>
        <rFont val="ＭＳ Ｐ明朝"/>
        <family val="1"/>
        <charset val="128"/>
      </rPr>
      <t xml:space="preserve">      ッ</t>
    </r>
    <r>
      <rPr>
        <sz val="6"/>
        <rFont val="ＭＳ Ｐ明朝"/>
        <family val="1"/>
        <charset val="128"/>
      </rPr>
      <t xml:space="preserve"> </t>
    </r>
    <r>
      <rPr>
        <sz val="11"/>
        <rFont val="ＭＳ Ｐ明朝"/>
        <family val="1"/>
        <charset val="128"/>
      </rPr>
      <t xml:space="preserve">      チ</t>
    </r>
    <phoneticPr fontId="11"/>
  </si>
  <si>
    <r>
      <t xml:space="preserve">つ </t>
    </r>
    <r>
      <rPr>
        <sz val="10"/>
        <rFont val="ＭＳ Ｐ明朝"/>
        <family val="1"/>
        <charset val="128"/>
      </rPr>
      <t xml:space="preserve"> </t>
    </r>
    <r>
      <rPr>
        <sz val="11"/>
        <rFont val="ＭＳ Ｐ明朝"/>
        <family val="1"/>
        <charset val="128"/>
      </rPr>
      <t xml:space="preserve">     り </t>
    </r>
    <r>
      <rPr>
        <sz val="10"/>
        <rFont val="ＭＳ Ｐ明朝"/>
        <family val="1"/>
        <charset val="128"/>
      </rPr>
      <t xml:space="preserve"> </t>
    </r>
    <r>
      <rPr>
        <sz val="11"/>
        <rFont val="ＭＳ Ｐ明朝"/>
        <family val="1"/>
        <charset val="128"/>
      </rPr>
      <t xml:space="preserve">     具 </t>
    </r>
    <r>
      <rPr>
        <sz val="10"/>
        <rFont val="ＭＳ Ｐ明朝"/>
        <family val="1"/>
        <charset val="128"/>
      </rPr>
      <t xml:space="preserve"> </t>
    </r>
    <r>
      <rPr>
        <sz val="11"/>
        <rFont val="ＭＳ Ｐ明朝"/>
        <family val="1"/>
        <charset val="128"/>
      </rPr>
      <t xml:space="preserve">     等</t>
    </r>
    <phoneticPr fontId="11"/>
  </si>
  <si>
    <t>コンクリートポンプ車</t>
    <rPh sb="9" eb="10">
      <t>シャ</t>
    </rPh>
    <phoneticPr fontId="11"/>
  </si>
  <si>
    <r>
      <t>ハ      ン      ド</t>
    </r>
    <r>
      <rPr>
        <sz val="6"/>
        <rFont val="ＭＳ Ｐ明朝"/>
        <family val="1"/>
        <charset val="128"/>
      </rPr>
      <t xml:space="preserve"> </t>
    </r>
    <r>
      <rPr>
        <sz val="11"/>
        <rFont val="ＭＳ Ｐ明朝"/>
        <family val="1"/>
        <charset val="128"/>
      </rPr>
      <t xml:space="preserve">      ル </t>
    </r>
    <phoneticPr fontId="11"/>
  </si>
  <si>
    <t>滑                          車</t>
    <phoneticPr fontId="11"/>
  </si>
  <si>
    <t>高所作業車</t>
    <rPh sb="0" eb="5">
      <t>コウショサギョウシャ</t>
    </rPh>
    <phoneticPr fontId="11"/>
  </si>
  <si>
    <t>タ           イ           ヤ</t>
    <phoneticPr fontId="11"/>
  </si>
  <si>
    <t>Ｆ　走　行　部</t>
    <rPh sb="2" eb="3">
      <t>ソウ</t>
    </rPh>
    <rPh sb="4" eb="5">
      <t>ギョウ</t>
    </rPh>
    <rPh sb="6" eb="7">
      <t>ブ</t>
    </rPh>
    <phoneticPr fontId="11"/>
  </si>
  <si>
    <r>
      <t>ブ</t>
    </r>
    <r>
      <rPr>
        <sz val="10"/>
        <rFont val="ＭＳ Ｐ明朝"/>
        <family val="1"/>
        <charset val="128"/>
      </rPr>
      <t xml:space="preserve"> </t>
    </r>
    <r>
      <rPr>
        <sz val="11"/>
        <rFont val="ＭＳ Ｐ明朝"/>
        <family val="1"/>
        <charset val="128"/>
      </rPr>
      <t xml:space="preserve">      レ</t>
    </r>
    <r>
      <rPr>
        <sz val="10"/>
        <rFont val="ＭＳ Ｐ明朝"/>
        <family val="1"/>
        <charset val="128"/>
      </rPr>
      <t xml:space="preserve"> </t>
    </r>
    <r>
      <rPr>
        <sz val="11"/>
        <rFont val="ＭＳ Ｐ明朝"/>
        <family val="1"/>
        <charset val="128"/>
      </rPr>
      <t xml:space="preserve">      ー</t>
    </r>
    <r>
      <rPr>
        <sz val="10"/>
        <rFont val="ＭＳ Ｐ明朝"/>
        <family val="1"/>
        <charset val="128"/>
      </rPr>
      <t xml:space="preserve"> </t>
    </r>
    <r>
      <rPr>
        <sz val="11"/>
        <rFont val="ＭＳ Ｐ明朝"/>
        <family val="1"/>
        <charset val="128"/>
      </rPr>
      <t xml:space="preserve">      キ</t>
    </r>
    <phoneticPr fontId="11"/>
  </si>
  <si>
    <t>フォークリフト</t>
    <phoneticPr fontId="11"/>
  </si>
  <si>
    <r>
      <t>ク      ロ</t>
    </r>
    <r>
      <rPr>
        <sz val="6"/>
        <rFont val="ＭＳ Ｐ明朝"/>
        <family val="1"/>
        <charset val="128"/>
      </rPr>
      <t xml:space="preserve"> </t>
    </r>
    <r>
      <rPr>
        <sz val="11"/>
        <rFont val="ＭＳ Ｐ明朝"/>
        <family val="1"/>
        <charset val="128"/>
      </rPr>
      <t xml:space="preserve"> </t>
    </r>
    <r>
      <rPr>
        <sz val="10"/>
        <rFont val="ＭＳ Ｐ明朝"/>
        <family val="1"/>
        <charset val="128"/>
      </rPr>
      <t xml:space="preserve"> </t>
    </r>
    <r>
      <rPr>
        <sz val="11"/>
        <rFont val="ＭＳ Ｐ明朝"/>
        <family val="1"/>
        <charset val="128"/>
      </rPr>
      <t xml:space="preserve">    ー</t>
    </r>
    <r>
      <rPr>
        <sz val="6"/>
        <rFont val="ＭＳ Ｐ明朝"/>
        <family val="1"/>
        <charset val="128"/>
      </rPr>
      <t xml:space="preserve"> </t>
    </r>
    <r>
      <rPr>
        <sz val="10"/>
        <rFont val="ＭＳ Ｐ明朝"/>
        <family val="1"/>
        <charset val="128"/>
      </rPr>
      <t xml:space="preserve"> </t>
    </r>
    <r>
      <rPr>
        <sz val="11"/>
        <rFont val="ＭＳ Ｐ明朝"/>
        <family val="1"/>
        <charset val="128"/>
      </rPr>
      <t xml:space="preserve">     ラ</t>
    </r>
    <phoneticPr fontId="11"/>
  </si>
  <si>
    <r>
      <t>駐</t>
    </r>
    <r>
      <rPr>
        <sz val="10"/>
        <rFont val="ＭＳ Ｐ明朝"/>
        <family val="1"/>
        <charset val="128"/>
      </rPr>
      <t xml:space="preserve"> </t>
    </r>
    <r>
      <rPr>
        <sz val="11"/>
        <rFont val="ＭＳ Ｐ明朝"/>
        <family val="1"/>
        <charset val="128"/>
      </rPr>
      <t xml:space="preserve">  車</t>
    </r>
    <r>
      <rPr>
        <sz val="10"/>
        <rFont val="ＭＳ Ｐ明朝"/>
        <family val="1"/>
        <charset val="128"/>
      </rPr>
      <t xml:space="preserve"> </t>
    </r>
    <r>
      <rPr>
        <sz val="11"/>
        <rFont val="ＭＳ Ｐ明朝"/>
        <family val="1"/>
        <charset val="128"/>
      </rPr>
      <t xml:space="preserve">  ブ</t>
    </r>
    <r>
      <rPr>
        <sz val="10"/>
        <rFont val="ＭＳ Ｐ明朝"/>
        <family val="1"/>
        <charset val="128"/>
      </rPr>
      <t xml:space="preserve"> </t>
    </r>
    <r>
      <rPr>
        <sz val="11"/>
        <rFont val="ＭＳ Ｐ明朝"/>
        <family val="1"/>
        <charset val="128"/>
      </rPr>
      <t xml:space="preserve">  レ</t>
    </r>
    <r>
      <rPr>
        <sz val="10"/>
        <rFont val="ＭＳ Ｐ明朝"/>
        <family val="1"/>
        <charset val="128"/>
      </rPr>
      <t xml:space="preserve"> </t>
    </r>
    <r>
      <rPr>
        <sz val="11"/>
        <rFont val="ＭＳ Ｐ明朝"/>
        <family val="1"/>
        <charset val="128"/>
      </rPr>
      <t xml:space="preserve">  ー</t>
    </r>
    <r>
      <rPr>
        <sz val="10"/>
        <rFont val="ＭＳ Ｐ明朝"/>
        <family val="1"/>
        <charset val="128"/>
      </rPr>
      <t xml:space="preserve"> </t>
    </r>
    <r>
      <rPr>
        <sz val="11"/>
        <rFont val="ＭＳ Ｐ明朝"/>
        <family val="1"/>
        <charset val="128"/>
      </rPr>
      <t xml:space="preserve">  キ</t>
    </r>
    <phoneticPr fontId="11"/>
  </si>
  <si>
    <t>安　全　装　置　等</t>
    <rPh sb="0" eb="1">
      <t>アン</t>
    </rPh>
    <rPh sb="2" eb="3">
      <t>ゼン</t>
    </rPh>
    <rPh sb="4" eb="5">
      <t>ソウ</t>
    </rPh>
    <rPh sb="6" eb="7">
      <t>チ</t>
    </rPh>
    <rPh sb="8" eb="9">
      <t>トウ</t>
    </rPh>
    <phoneticPr fontId="11"/>
  </si>
  <si>
    <r>
      <t>警</t>
    </r>
    <r>
      <rPr>
        <sz val="8"/>
        <rFont val="ＭＳ Ｐ明朝"/>
        <family val="1"/>
        <charset val="128"/>
      </rPr>
      <t xml:space="preserve"> </t>
    </r>
    <r>
      <rPr>
        <sz val="11"/>
        <rFont val="ＭＳ Ｐ明朝"/>
        <family val="1"/>
        <charset val="128"/>
      </rPr>
      <t xml:space="preserve">     報</t>
    </r>
    <r>
      <rPr>
        <sz val="8"/>
        <rFont val="ＭＳ Ｐ明朝"/>
        <family val="1"/>
        <charset val="128"/>
      </rPr>
      <t xml:space="preserve"> </t>
    </r>
    <r>
      <rPr>
        <sz val="11"/>
        <rFont val="ＭＳ Ｐ明朝"/>
        <family val="1"/>
        <charset val="128"/>
      </rPr>
      <t xml:space="preserve">     装</t>
    </r>
    <r>
      <rPr>
        <sz val="8"/>
        <rFont val="ＭＳ Ｐ明朝"/>
        <family val="1"/>
        <charset val="128"/>
      </rPr>
      <t xml:space="preserve"> </t>
    </r>
    <r>
      <rPr>
        <sz val="11"/>
        <rFont val="ＭＳ Ｐ明朝"/>
        <family val="1"/>
        <charset val="128"/>
      </rPr>
      <t xml:space="preserve">     置</t>
    </r>
    <phoneticPr fontId="11"/>
  </si>
  <si>
    <r>
      <t>ブ</t>
    </r>
    <r>
      <rPr>
        <sz val="8"/>
        <rFont val="ＭＳ Ｐ明朝"/>
        <family val="1"/>
        <charset val="128"/>
      </rPr>
      <t xml:space="preserve">   </t>
    </r>
    <r>
      <rPr>
        <sz val="11"/>
        <rFont val="ＭＳ Ｐ明朝"/>
        <family val="1"/>
        <charset val="128"/>
      </rPr>
      <t>レ</t>
    </r>
    <r>
      <rPr>
        <sz val="8"/>
        <rFont val="ＭＳ Ｐ明朝"/>
        <family val="1"/>
        <charset val="128"/>
      </rPr>
      <t xml:space="preserve">   </t>
    </r>
    <r>
      <rPr>
        <sz val="11"/>
        <rFont val="ＭＳ Ｐ明朝"/>
        <family val="1"/>
        <charset val="128"/>
      </rPr>
      <t>ー</t>
    </r>
    <r>
      <rPr>
        <sz val="8"/>
        <rFont val="ＭＳ Ｐ明朝"/>
        <family val="1"/>
        <charset val="128"/>
      </rPr>
      <t xml:space="preserve">   </t>
    </r>
    <r>
      <rPr>
        <sz val="11"/>
        <rFont val="ＭＳ Ｐ明朝"/>
        <family val="1"/>
        <charset val="128"/>
      </rPr>
      <t>キ</t>
    </r>
    <r>
      <rPr>
        <sz val="8"/>
        <rFont val="ＭＳ Ｐ明朝"/>
        <family val="1"/>
        <charset val="128"/>
      </rPr>
      <t xml:space="preserve">   </t>
    </r>
    <r>
      <rPr>
        <sz val="11"/>
        <rFont val="ＭＳ Ｐ明朝"/>
        <family val="1"/>
        <charset val="128"/>
      </rPr>
      <t>ロ</t>
    </r>
    <r>
      <rPr>
        <sz val="8"/>
        <rFont val="ＭＳ Ｐ明朝"/>
        <family val="1"/>
        <charset val="128"/>
      </rPr>
      <t xml:space="preserve">   </t>
    </r>
    <r>
      <rPr>
        <sz val="11"/>
        <rFont val="ＭＳ Ｐ明朝"/>
        <family val="1"/>
        <charset val="128"/>
      </rPr>
      <t>ッ</t>
    </r>
    <r>
      <rPr>
        <sz val="8"/>
        <rFont val="ＭＳ Ｐ明朝"/>
        <family val="1"/>
        <charset val="128"/>
      </rPr>
      <t xml:space="preserve">   </t>
    </r>
    <r>
      <rPr>
        <sz val="11"/>
        <rFont val="ＭＳ Ｐ明朝"/>
        <family val="1"/>
        <charset val="128"/>
      </rPr>
      <t>ク</t>
    </r>
    <phoneticPr fontId="11"/>
  </si>
  <si>
    <r>
      <t>各</t>
    </r>
    <r>
      <rPr>
        <sz val="10"/>
        <rFont val="ＭＳ Ｐ明朝"/>
        <family val="1"/>
        <charset val="128"/>
      </rPr>
      <t xml:space="preserve">    </t>
    </r>
    <r>
      <rPr>
        <sz val="11"/>
        <rFont val="ＭＳ Ｐ明朝"/>
        <family val="1"/>
        <charset val="128"/>
      </rPr>
      <t>種</t>
    </r>
    <r>
      <rPr>
        <sz val="10"/>
        <rFont val="ＭＳ Ｐ明朝"/>
        <family val="1"/>
        <charset val="128"/>
      </rPr>
      <t xml:space="preserve">    </t>
    </r>
    <r>
      <rPr>
        <sz val="11"/>
        <rFont val="ＭＳ Ｐ明朝"/>
        <family val="1"/>
        <charset val="128"/>
      </rPr>
      <t>ミ</t>
    </r>
    <r>
      <rPr>
        <sz val="10"/>
        <rFont val="ＭＳ Ｐ明朝"/>
        <family val="1"/>
        <charset val="128"/>
      </rPr>
      <t xml:space="preserve">     </t>
    </r>
    <r>
      <rPr>
        <sz val="11"/>
        <rFont val="ＭＳ Ｐ明朝"/>
        <family val="1"/>
        <charset val="128"/>
      </rPr>
      <t>ラ</t>
    </r>
    <r>
      <rPr>
        <sz val="10"/>
        <rFont val="ＭＳ Ｐ明朝"/>
        <family val="1"/>
        <charset val="128"/>
      </rPr>
      <t xml:space="preserve">     </t>
    </r>
    <r>
      <rPr>
        <sz val="11"/>
        <rFont val="ＭＳ Ｐ明朝"/>
        <family val="1"/>
        <charset val="128"/>
      </rPr>
      <t>ー</t>
    </r>
    <phoneticPr fontId="11"/>
  </si>
  <si>
    <t>ク        ラ       ッ       チ</t>
    <phoneticPr fontId="11"/>
  </si>
  <si>
    <r>
      <t xml:space="preserve">方 </t>
    </r>
    <r>
      <rPr>
        <sz val="9"/>
        <rFont val="ＭＳ Ｐ明朝"/>
        <family val="1"/>
        <charset val="128"/>
      </rPr>
      <t xml:space="preserve">   </t>
    </r>
    <r>
      <rPr>
        <sz val="11"/>
        <rFont val="ＭＳ Ｐ明朝"/>
        <family val="1"/>
        <charset val="128"/>
      </rPr>
      <t xml:space="preserve">向 </t>
    </r>
    <r>
      <rPr>
        <sz val="9"/>
        <rFont val="ＭＳ Ｐ明朝"/>
        <family val="1"/>
        <charset val="128"/>
      </rPr>
      <t xml:space="preserve">   </t>
    </r>
    <r>
      <rPr>
        <sz val="11"/>
        <rFont val="ＭＳ Ｐ明朝"/>
        <family val="1"/>
        <charset val="128"/>
      </rPr>
      <t xml:space="preserve">指 </t>
    </r>
    <r>
      <rPr>
        <sz val="9"/>
        <rFont val="ＭＳ Ｐ明朝"/>
        <family val="1"/>
        <charset val="128"/>
      </rPr>
      <t xml:space="preserve">   </t>
    </r>
    <r>
      <rPr>
        <sz val="11"/>
        <rFont val="ＭＳ Ｐ明朝"/>
        <family val="1"/>
        <charset val="128"/>
      </rPr>
      <t xml:space="preserve">示 </t>
    </r>
    <r>
      <rPr>
        <sz val="9"/>
        <rFont val="ＭＳ Ｐ明朝"/>
        <family val="1"/>
        <charset val="128"/>
      </rPr>
      <t xml:space="preserve">   </t>
    </r>
    <r>
      <rPr>
        <sz val="11"/>
        <rFont val="ＭＳ Ｐ明朝"/>
        <family val="1"/>
        <charset val="128"/>
      </rPr>
      <t>器</t>
    </r>
    <phoneticPr fontId="11"/>
  </si>
  <si>
    <r>
      <t>操</t>
    </r>
    <r>
      <rPr>
        <sz val="8"/>
        <rFont val="ＭＳ Ｐ明朝"/>
        <family val="1"/>
        <charset val="128"/>
      </rPr>
      <t xml:space="preserve"> </t>
    </r>
    <r>
      <rPr>
        <sz val="10"/>
        <rFont val="ＭＳ Ｐ明朝"/>
        <family val="1"/>
        <charset val="128"/>
      </rPr>
      <t xml:space="preserve"> </t>
    </r>
    <r>
      <rPr>
        <sz val="11"/>
        <rFont val="ＭＳ Ｐ明朝"/>
        <family val="1"/>
        <charset val="128"/>
      </rPr>
      <t xml:space="preserve">     縦</t>
    </r>
    <r>
      <rPr>
        <sz val="8"/>
        <rFont val="ＭＳ Ｐ明朝"/>
        <family val="1"/>
        <charset val="128"/>
      </rPr>
      <t xml:space="preserve"> </t>
    </r>
    <r>
      <rPr>
        <sz val="10"/>
        <rFont val="ＭＳ Ｐ明朝"/>
        <family val="1"/>
        <charset val="128"/>
      </rPr>
      <t xml:space="preserve"> </t>
    </r>
    <r>
      <rPr>
        <sz val="11"/>
        <rFont val="ＭＳ Ｐ明朝"/>
        <family val="1"/>
        <charset val="128"/>
      </rPr>
      <t xml:space="preserve">     装</t>
    </r>
    <r>
      <rPr>
        <sz val="8"/>
        <rFont val="ＭＳ Ｐ明朝"/>
        <family val="1"/>
        <charset val="128"/>
      </rPr>
      <t xml:space="preserve"> </t>
    </r>
    <r>
      <rPr>
        <sz val="10"/>
        <rFont val="ＭＳ Ｐ明朝"/>
        <family val="1"/>
        <charset val="128"/>
      </rPr>
      <t xml:space="preserve"> </t>
    </r>
    <r>
      <rPr>
        <sz val="11"/>
        <rFont val="ＭＳ Ｐ明朝"/>
        <family val="1"/>
        <charset val="128"/>
      </rPr>
      <t xml:space="preserve">     置</t>
    </r>
    <phoneticPr fontId="11"/>
  </si>
  <si>
    <r>
      <t>前</t>
    </r>
    <r>
      <rPr>
        <sz val="8"/>
        <rFont val="ＭＳ Ｐ明朝"/>
        <family val="1"/>
        <charset val="128"/>
      </rPr>
      <t xml:space="preserve"> </t>
    </r>
    <r>
      <rPr>
        <sz val="11"/>
        <rFont val="ＭＳ Ｐ明朝"/>
        <family val="1"/>
        <charset val="128"/>
      </rPr>
      <t xml:space="preserve">     後</t>
    </r>
    <r>
      <rPr>
        <sz val="8"/>
        <rFont val="ＭＳ Ｐ明朝"/>
        <family val="1"/>
        <charset val="128"/>
      </rPr>
      <t xml:space="preserve"> </t>
    </r>
    <r>
      <rPr>
        <sz val="11"/>
        <rFont val="ＭＳ Ｐ明朝"/>
        <family val="1"/>
        <charset val="128"/>
      </rPr>
      <t xml:space="preserve">     照</t>
    </r>
    <r>
      <rPr>
        <sz val="8"/>
        <rFont val="ＭＳ Ｐ明朝"/>
        <family val="1"/>
        <charset val="128"/>
      </rPr>
      <t xml:space="preserve"> </t>
    </r>
    <r>
      <rPr>
        <sz val="11"/>
        <rFont val="ＭＳ Ｐ明朝"/>
        <family val="1"/>
        <charset val="128"/>
      </rPr>
      <t xml:space="preserve">     灯</t>
    </r>
    <phoneticPr fontId="11"/>
  </si>
  <si>
    <r>
      <t>タ</t>
    </r>
    <r>
      <rPr>
        <sz val="10"/>
        <rFont val="ＭＳ Ｐ明朝"/>
        <family val="1"/>
        <charset val="128"/>
      </rPr>
      <t xml:space="preserve"> </t>
    </r>
    <r>
      <rPr>
        <sz val="11"/>
        <rFont val="ＭＳ Ｐ明朝"/>
        <family val="1"/>
        <charset val="128"/>
      </rPr>
      <t xml:space="preserve">   イ</t>
    </r>
    <r>
      <rPr>
        <sz val="10"/>
        <rFont val="ＭＳ Ｐ明朝"/>
        <family val="1"/>
        <charset val="128"/>
      </rPr>
      <t xml:space="preserve"> </t>
    </r>
    <r>
      <rPr>
        <sz val="11"/>
        <rFont val="ＭＳ Ｐ明朝"/>
        <family val="1"/>
        <charset val="128"/>
      </rPr>
      <t xml:space="preserve">   ヤ  ・  鉄</t>
    </r>
    <r>
      <rPr>
        <sz val="10"/>
        <rFont val="ＭＳ Ｐ明朝"/>
        <family val="1"/>
        <charset val="128"/>
      </rPr>
      <t xml:space="preserve"> </t>
    </r>
    <r>
      <rPr>
        <sz val="11"/>
        <rFont val="ＭＳ Ｐ明朝"/>
        <family val="1"/>
        <charset val="128"/>
      </rPr>
      <t xml:space="preserve">   輪</t>
    </r>
    <phoneticPr fontId="11"/>
  </si>
  <si>
    <r>
      <t>左 折 プ</t>
    </r>
    <r>
      <rPr>
        <sz val="10"/>
        <rFont val="ＭＳ Ｐ明朝"/>
        <family val="1"/>
        <charset val="128"/>
      </rPr>
      <t xml:space="preserve"> </t>
    </r>
    <r>
      <rPr>
        <sz val="11"/>
        <rFont val="ＭＳ Ｐ明朝"/>
        <family val="1"/>
        <charset val="128"/>
      </rPr>
      <t>ロ テ ク タ ー</t>
    </r>
    <phoneticPr fontId="11"/>
  </si>
  <si>
    <r>
      <t>ク</t>
    </r>
    <r>
      <rPr>
        <sz val="10"/>
        <rFont val="ＭＳ Ｐ明朝"/>
        <family val="1"/>
        <charset val="128"/>
      </rPr>
      <t xml:space="preserve">        </t>
    </r>
    <r>
      <rPr>
        <sz val="11"/>
        <rFont val="ＭＳ Ｐ明朝"/>
        <family val="1"/>
        <charset val="128"/>
      </rPr>
      <t>ロ</t>
    </r>
    <r>
      <rPr>
        <sz val="10"/>
        <rFont val="ＭＳ Ｐ明朝"/>
        <family val="1"/>
        <charset val="128"/>
      </rPr>
      <t xml:space="preserve">        </t>
    </r>
    <r>
      <rPr>
        <sz val="11"/>
        <rFont val="ＭＳ Ｐ明朝"/>
        <family val="1"/>
        <charset val="128"/>
      </rPr>
      <t>ー</t>
    </r>
    <r>
      <rPr>
        <sz val="10"/>
        <rFont val="ＭＳ Ｐ明朝"/>
        <family val="1"/>
        <charset val="128"/>
      </rPr>
      <t xml:space="preserve">        </t>
    </r>
    <r>
      <rPr>
        <sz val="11"/>
        <rFont val="ＭＳ Ｐ明朝"/>
        <family val="1"/>
        <charset val="128"/>
      </rPr>
      <t>ラ</t>
    </r>
    <phoneticPr fontId="11"/>
  </si>
  <si>
    <r>
      <t>ア</t>
    </r>
    <r>
      <rPr>
        <sz val="10"/>
        <rFont val="ＭＳ Ｐ明朝"/>
        <family val="1"/>
        <charset val="128"/>
      </rPr>
      <t xml:space="preserve">    </t>
    </r>
    <r>
      <rPr>
        <sz val="11"/>
        <rFont val="ＭＳ Ｐ明朝"/>
        <family val="1"/>
        <charset val="128"/>
      </rPr>
      <t>ウ</t>
    </r>
    <r>
      <rPr>
        <sz val="10"/>
        <rFont val="ＭＳ Ｐ明朝"/>
        <family val="1"/>
        <charset val="128"/>
      </rPr>
      <t xml:space="preserve">     </t>
    </r>
    <r>
      <rPr>
        <sz val="11"/>
        <rFont val="ＭＳ Ｐ明朝"/>
        <family val="1"/>
        <charset val="128"/>
      </rPr>
      <t>ト</t>
    </r>
    <r>
      <rPr>
        <sz val="10"/>
        <rFont val="ＭＳ Ｐ明朝"/>
        <family val="1"/>
        <charset val="128"/>
      </rPr>
      <t xml:space="preserve">     </t>
    </r>
    <r>
      <rPr>
        <sz val="11"/>
        <rFont val="ＭＳ Ｐ明朝"/>
        <family val="1"/>
        <charset val="128"/>
      </rPr>
      <t>リ</t>
    </r>
    <r>
      <rPr>
        <sz val="10"/>
        <rFont val="ＭＳ Ｐ明朝"/>
        <family val="1"/>
        <charset val="128"/>
      </rPr>
      <t xml:space="preserve">     </t>
    </r>
    <r>
      <rPr>
        <sz val="11"/>
        <rFont val="ＭＳ Ｐ明朝"/>
        <family val="1"/>
        <charset val="128"/>
      </rPr>
      <t>ガ</t>
    </r>
    <phoneticPr fontId="11"/>
  </si>
  <si>
    <t>Ｇ電気装置</t>
    <rPh sb="1" eb="3">
      <t>デンキ</t>
    </rPh>
    <rPh sb="3" eb="5">
      <t>ソウチ</t>
    </rPh>
    <phoneticPr fontId="11"/>
  </si>
  <si>
    <r>
      <t>配</t>
    </r>
    <r>
      <rPr>
        <sz val="8"/>
        <rFont val="ＭＳ Ｐ明朝"/>
        <family val="1"/>
        <charset val="128"/>
      </rPr>
      <t xml:space="preserve">  </t>
    </r>
    <r>
      <rPr>
        <sz val="11"/>
        <rFont val="ＭＳ Ｐ明朝"/>
        <family val="1"/>
        <charset val="128"/>
      </rPr>
      <t xml:space="preserve">          電</t>
    </r>
    <r>
      <rPr>
        <sz val="6"/>
        <rFont val="ＭＳ Ｐ明朝"/>
        <family val="1"/>
        <charset val="128"/>
      </rPr>
      <t xml:space="preserve"> </t>
    </r>
    <r>
      <rPr>
        <sz val="8"/>
        <rFont val="ＭＳ Ｐ明朝"/>
        <family val="1"/>
        <charset val="128"/>
      </rPr>
      <t xml:space="preserve">  </t>
    </r>
    <r>
      <rPr>
        <sz val="11"/>
        <rFont val="ＭＳ Ｐ明朝"/>
        <family val="1"/>
        <charset val="128"/>
      </rPr>
      <t xml:space="preserve">         盤</t>
    </r>
    <phoneticPr fontId="11"/>
  </si>
  <si>
    <t>昇     降     装     置</t>
    <phoneticPr fontId="11"/>
  </si>
  <si>
    <t>配                          線</t>
    <phoneticPr fontId="11"/>
  </si>
  <si>
    <r>
      <t>ベ</t>
    </r>
    <r>
      <rPr>
        <sz val="10"/>
        <rFont val="ＭＳ Ｐ明朝"/>
        <family val="1"/>
        <charset val="128"/>
      </rPr>
      <t xml:space="preserve">  </t>
    </r>
    <r>
      <rPr>
        <sz val="11"/>
        <rFont val="ＭＳ Ｐ明朝"/>
        <family val="1"/>
        <charset val="128"/>
      </rPr>
      <t xml:space="preserve">    ッ</t>
    </r>
    <r>
      <rPr>
        <sz val="10"/>
        <rFont val="ＭＳ Ｐ明朝"/>
        <family val="1"/>
        <charset val="128"/>
      </rPr>
      <t xml:space="preserve">  </t>
    </r>
    <r>
      <rPr>
        <sz val="11"/>
        <rFont val="ＭＳ Ｐ明朝"/>
        <family val="1"/>
        <charset val="128"/>
      </rPr>
      <t xml:space="preserve">    セ</t>
    </r>
    <r>
      <rPr>
        <sz val="10"/>
        <rFont val="ＭＳ Ｐ明朝"/>
        <family val="1"/>
        <charset val="128"/>
      </rPr>
      <t xml:space="preserve">  </t>
    </r>
    <r>
      <rPr>
        <sz val="11"/>
        <rFont val="ＭＳ Ｐ明朝"/>
        <family val="1"/>
        <charset val="128"/>
      </rPr>
      <t xml:space="preserve">    ル</t>
    </r>
    <phoneticPr fontId="11"/>
  </si>
  <si>
    <t>絶                          縁</t>
    <phoneticPr fontId="11"/>
  </si>
  <si>
    <r>
      <t>後</t>
    </r>
    <r>
      <rPr>
        <sz val="10"/>
        <rFont val="ＭＳ Ｐ明朝"/>
        <family val="1"/>
        <charset val="128"/>
      </rPr>
      <t xml:space="preserve"> </t>
    </r>
    <r>
      <rPr>
        <sz val="11"/>
        <rFont val="ＭＳ Ｐ明朝"/>
        <family val="1"/>
        <charset val="128"/>
      </rPr>
      <t xml:space="preserve"> 方</t>
    </r>
    <r>
      <rPr>
        <sz val="10"/>
        <rFont val="ＭＳ Ｐ明朝"/>
        <family val="1"/>
        <charset val="128"/>
      </rPr>
      <t xml:space="preserve"> </t>
    </r>
    <r>
      <rPr>
        <sz val="11"/>
        <rFont val="ＭＳ Ｐ明朝"/>
        <family val="1"/>
        <charset val="128"/>
      </rPr>
      <t xml:space="preserve"> 監</t>
    </r>
    <r>
      <rPr>
        <sz val="10"/>
        <rFont val="ＭＳ Ｐ明朝"/>
        <family val="1"/>
        <charset val="128"/>
      </rPr>
      <t xml:space="preserve"> </t>
    </r>
    <r>
      <rPr>
        <sz val="11"/>
        <rFont val="ＭＳ Ｐ明朝"/>
        <family val="1"/>
        <charset val="128"/>
      </rPr>
      <t xml:space="preserve"> 視</t>
    </r>
    <r>
      <rPr>
        <sz val="10"/>
        <rFont val="ＭＳ Ｐ明朝"/>
        <family val="1"/>
        <charset val="128"/>
      </rPr>
      <t xml:space="preserve"> </t>
    </r>
    <r>
      <rPr>
        <sz val="11"/>
        <rFont val="ＭＳ Ｐ明朝"/>
        <family val="1"/>
        <charset val="128"/>
      </rPr>
      <t xml:space="preserve"> 装</t>
    </r>
    <r>
      <rPr>
        <sz val="10"/>
        <rFont val="ＭＳ Ｐ明朝"/>
        <family val="1"/>
        <charset val="128"/>
      </rPr>
      <t xml:space="preserve"> </t>
    </r>
    <r>
      <rPr>
        <sz val="11"/>
        <rFont val="ＭＳ Ｐ明朝"/>
        <family val="1"/>
        <charset val="128"/>
      </rPr>
      <t xml:space="preserve"> 置</t>
    </r>
    <phoneticPr fontId="11"/>
  </si>
  <si>
    <r>
      <t>ア</t>
    </r>
    <r>
      <rPr>
        <sz val="8"/>
        <rFont val="ＭＳ Ｐ明朝"/>
        <family val="1"/>
        <charset val="128"/>
      </rPr>
      <t xml:space="preserve">  </t>
    </r>
    <r>
      <rPr>
        <sz val="11"/>
        <rFont val="ＭＳ Ｐ明朝"/>
        <family val="1"/>
        <charset val="128"/>
      </rPr>
      <t xml:space="preserve">          ー</t>
    </r>
    <r>
      <rPr>
        <sz val="8"/>
        <rFont val="ＭＳ Ｐ明朝"/>
        <family val="1"/>
        <charset val="128"/>
      </rPr>
      <t xml:space="preserve">  </t>
    </r>
    <r>
      <rPr>
        <sz val="11"/>
        <rFont val="ＭＳ Ｐ明朝"/>
        <family val="1"/>
        <charset val="128"/>
      </rPr>
      <t xml:space="preserve">          ス</t>
    </r>
    <phoneticPr fontId="11"/>
  </si>
  <si>
    <t xml:space="preserve"> （注） １</t>
    <phoneticPr fontId="11"/>
  </si>
  <si>
    <t>．持込機械等の届け出は、当該機械を持ち込む会社（貸与を受けた会社が下請の場合はその会社）</t>
    <phoneticPr fontId="11"/>
  </si>
  <si>
    <t xml:space="preserve">    </t>
    <phoneticPr fontId="11"/>
  </si>
  <si>
    <t xml:space="preserve">  の代表者が所長に届け出ること。</t>
    <phoneticPr fontId="11"/>
  </si>
  <si>
    <t>．点検表の点検結果欄には、該当する箇所へ ☑印を記入すること。</t>
    <phoneticPr fontId="11"/>
  </si>
  <si>
    <t>．自社の点検表にて点検したものは、その点検表を貼付する（転記の必要はなし）。</t>
    <phoneticPr fontId="11"/>
  </si>
  <si>
    <t>．点検結果の(a)は、機械所有会社の確認欄とし、(b)は持込会社又は機械使用会社の確認欄とする。</t>
    <phoneticPr fontId="11"/>
  </si>
  <si>
    <t xml:space="preserve">  元請が確認するときは、(b)の欄を利用すること。</t>
    <phoneticPr fontId="11"/>
  </si>
  <si>
    <t>(様式5）</t>
    <rPh sb="1" eb="3">
      <t>ヨウシキ</t>
    </rPh>
    <phoneticPr fontId="11"/>
  </si>
  <si>
    <t>送り出し教育実施報告書</t>
    <rPh sb="0" eb="1">
      <t>オク</t>
    </rPh>
    <rPh sb="2" eb="3">
      <t>ダ</t>
    </rPh>
    <rPh sb="4" eb="6">
      <t>キョウイク</t>
    </rPh>
    <rPh sb="6" eb="8">
      <t>ジッシ</t>
    </rPh>
    <rPh sb="8" eb="11">
      <t>ホウコクショ</t>
    </rPh>
    <phoneticPr fontId="11"/>
  </si>
  <si>
    <t>教育実施者</t>
    <rPh sb="0" eb="2">
      <t>キョウイク</t>
    </rPh>
    <rPh sb="2" eb="4">
      <t>ジッシ</t>
    </rPh>
    <rPh sb="4" eb="5">
      <t>シャ</t>
    </rPh>
    <phoneticPr fontId="11"/>
  </si>
  <si>
    <t>職氏名</t>
    <rPh sb="0" eb="1">
      <t>ショク</t>
    </rPh>
    <rPh sb="1" eb="2">
      <t>シ</t>
    </rPh>
    <phoneticPr fontId="11"/>
  </si>
  <si>
    <t>　労働安全衛生法第５９条に基づく教育(送り出し教育)を実施いたしましたのでご報告いたします。</t>
    <rPh sb="13" eb="14">
      <t>モト</t>
    </rPh>
    <rPh sb="16" eb="18">
      <t>キョウイク</t>
    </rPh>
    <rPh sb="19" eb="20">
      <t>オク</t>
    </rPh>
    <rPh sb="21" eb="22">
      <t>ダ</t>
    </rPh>
    <rPh sb="23" eb="25">
      <t>キョウイク</t>
    </rPh>
    <rPh sb="27" eb="29">
      <t>ジッシ</t>
    </rPh>
    <rPh sb="38" eb="40">
      <t>ホウコク</t>
    </rPh>
    <phoneticPr fontId="11"/>
  </si>
  <si>
    <t>あらたに作業所へ入場する作業者に対して実施した安全衛生教育の内容</t>
    <rPh sb="4" eb="6">
      <t>サギョウ</t>
    </rPh>
    <rPh sb="6" eb="7">
      <t>ショ</t>
    </rPh>
    <rPh sb="8" eb="10">
      <t>ニュウジョウ</t>
    </rPh>
    <rPh sb="12" eb="15">
      <t>サギョウシャ</t>
    </rPh>
    <rPh sb="16" eb="17">
      <t>タイ</t>
    </rPh>
    <rPh sb="19" eb="21">
      <t>ジッシ</t>
    </rPh>
    <rPh sb="23" eb="25">
      <t>アンゼン</t>
    </rPh>
    <rPh sb="25" eb="27">
      <t>エイセイ</t>
    </rPh>
    <rPh sb="27" eb="29">
      <t>キョウイク</t>
    </rPh>
    <rPh sb="30" eb="32">
      <t>ナイヨウ</t>
    </rPh>
    <phoneticPr fontId="11"/>
  </si>
  <si>
    <t>１．工事の内容、元請担当者の氏名</t>
    <rPh sb="2" eb="4">
      <t>コウジ</t>
    </rPh>
    <rPh sb="5" eb="7">
      <t>ナイヨウ</t>
    </rPh>
    <rPh sb="8" eb="10">
      <t>モトウケ</t>
    </rPh>
    <rPh sb="10" eb="13">
      <t>タントウシャ</t>
    </rPh>
    <rPh sb="14" eb="16">
      <t>シメイ</t>
    </rPh>
    <phoneticPr fontId="11"/>
  </si>
  <si>
    <t>２．現場までの通勤路、スクールゾーン等の配慮する点</t>
    <rPh sb="2" eb="4">
      <t>ゲンバ</t>
    </rPh>
    <rPh sb="7" eb="9">
      <t>ツウキン</t>
    </rPh>
    <rPh sb="9" eb="10">
      <t>ロ</t>
    </rPh>
    <rPh sb="18" eb="19">
      <t>ナド</t>
    </rPh>
    <rPh sb="20" eb="22">
      <t>ハイリョ</t>
    </rPh>
    <rPh sb="24" eb="25">
      <t>テン</t>
    </rPh>
    <phoneticPr fontId="11"/>
  </si>
  <si>
    <t>３．作業に必要な資格の確認、有資格者の選任状況、年少者の作業配置</t>
    <rPh sb="2" eb="4">
      <t>サギョウ</t>
    </rPh>
    <rPh sb="5" eb="7">
      <t>ヒツヨウ</t>
    </rPh>
    <rPh sb="8" eb="10">
      <t>シカク</t>
    </rPh>
    <rPh sb="11" eb="13">
      <t>カクニン</t>
    </rPh>
    <rPh sb="14" eb="15">
      <t>ユウ</t>
    </rPh>
    <rPh sb="15" eb="18">
      <t>シカクシャ</t>
    </rPh>
    <rPh sb="19" eb="21">
      <t>センニン</t>
    </rPh>
    <rPh sb="21" eb="23">
      <t>ジョウキョウ</t>
    </rPh>
    <rPh sb="24" eb="27">
      <t>ネンショウシャ</t>
    </rPh>
    <rPh sb="28" eb="30">
      <t>サギョウ</t>
    </rPh>
    <rPh sb="30" eb="32">
      <t>ハイチ</t>
    </rPh>
    <phoneticPr fontId="11"/>
  </si>
  <si>
    <t>４．作業手順書の内容を全員で確認し、作業方法の統一をはかる</t>
    <rPh sb="2" eb="4">
      <t>サギョウ</t>
    </rPh>
    <rPh sb="4" eb="7">
      <t>テジュンショ</t>
    </rPh>
    <rPh sb="8" eb="10">
      <t>ナイヨウ</t>
    </rPh>
    <rPh sb="11" eb="13">
      <t>ゼンイン</t>
    </rPh>
    <rPh sb="14" eb="16">
      <t>カクニン</t>
    </rPh>
    <rPh sb="18" eb="20">
      <t>サギョウ</t>
    </rPh>
    <rPh sb="20" eb="22">
      <t>ホウホウ</t>
    </rPh>
    <rPh sb="23" eb="25">
      <t>トウイツ</t>
    </rPh>
    <phoneticPr fontId="11"/>
  </si>
  <si>
    <t>５．作業に必要な保護具の確認と、保護具の痛み具合などの点検</t>
    <rPh sb="2" eb="4">
      <t>サギョウ</t>
    </rPh>
    <rPh sb="5" eb="7">
      <t>ヒツヨウ</t>
    </rPh>
    <rPh sb="8" eb="10">
      <t>ホゴ</t>
    </rPh>
    <rPh sb="10" eb="11">
      <t>グ</t>
    </rPh>
    <rPh sb="12" eb="14">
      <t>カクニン</t>
    </rPh>
    <rPh sb="16" eb="18">
      <t>ホゴ</t>
    </rPh>
    <rPh sb="18" eb="19">
      <t>グ</t>
    </rPh>
    <rPh sb="20" eb="21">
      <t>イタ</t>
    </rPh>
    <rPh sb="22" eb="24">
      <t>グアイ</t>
    </rPh>
    <rPh sb="27" eb="29">
      <t>テンケン</t>
    </rPh>
    <phoneticPr fontId="11"/>
  </si>
  <si>
    <t>６．作業に伴う産業廃棄物の処理方法</t>
    <rPh sb="2" eb="4">
      <t>サギョウ</t>
    </rPh>
    <rPh sb="5" eb="6">
      <t>トモナ</t>
    </rPh>
    <rPh sb="7" eb="9">
      <t>サンギョウ</t>
    </rPh>
    <rPh sb="9" eb="12">
      <t>ハイキブツ</t>
    </rPh>
    <rPh sb="13" eb="15">
      <t>ショリ</t>
    </rPh>
    <rPh sb="15" eb="17">
      <t>ホウホウ</t>
    </rPh>
    <phoneticPr fontId="11"/>
  </si>
  <si>
    <t>７．事故発生時の連絡先の確認(緊急連絡体制)</t>
    <rPh sb="2" eb="4">
      <t>ジコ</t>
    </rPh>
    <rPh sb="4" eb="6">
      <t>ハッセイ</t>
    </rPh>
    <rPh sb="6" eb="7">
      <t>ジ</t>
    </rPh>
    <rPh sb="8" eb="10">
      <t>レンラク</t>
    </rPh>
    <rPh sb="10" eb="11">
      <t>サキ</t>
    </rPh>
    <rPh sb="12" eb="14">
      <t>カクニン</t>
    </rPh>
    <rPh sb="15" eb="17">
      <t>キンキュウ</t>
    </rPh>
    <rPh sb="17" eb="19">
      <t>レンラク</t>
    </rPh>
    <rPh sb="19" eb="21">
      <t>タイセイ</t>
    </rPh>
    <phoneticPr fontId="11"/>
  </si>
  <si>
    <t>８．その他</t>
    <rPh sb="4" eb="5">
      <t>タ</t>
    </rPh>
    <phoneticPr fontId="11"/>
  </si>
  <si>
    <t>（）</t>
    <phoneticPr fontId="11"/>
  </si>
  <si>
    <r>
      <t>受 講 者 の 氏 名</t>
    </r>
    <r>
      <rPr>
        <sz val="12"/>
        <rFont val="ＭＳ Ｐゴシック"/>
        <family val="3"/>
        <charset val="128"/>
      </rPr>
      <t>　(本人の自筆で記載)</t>
    </r>
    <rPh sb="0" eb="1">
      <t>ウケ</t>
    </rPh>
    <rPh sb="2" eb="3">
      <t>コウ</t>
    </rPh>
    <rPh sb="4" eb="5">
      <t>モノ</t>
    </rPh>
    <rPh sb="8" eb="9">
      <t>シ</t>
    </rPh>
    <rPh sb="10" eb="11">
      <t>ナ</t>
    </rPh>
    <rPh sb="13" eb="15">
      <t>ホンニン</t>
    </rPh>
    <rPh sb="16" eb="18">
      <t>ジヒツ</t>
    </rPh>
    <rPh sb="19" eb="21">
      <t>キサイ</t>
    </rPh>
    <phoneticPr fontId="11"/>
  </si>
  <si>
    <t>職長氏名</t>
    <rPh sb="0" eb="2">
      <t>ショクチョウ</t>
    </rPh>
    <rPh sb="2" eb="4">
      <t>シメイ</t>
    </rPh>
    <phoneticPr fontId="11"/>
  </si>
  <si>
    <t>２班以上はそれぞれの職長名</t>
    <rPh sb="1" eb="2">
      <t>ハン</t>
    </rPh>
    <rPh sb="2" eb="4">
      <t>イジョウ</t>
    </rPh>
    <rPh sb="10" eb="12">
      <t>ショクチョウ</t>
    </rPh>
    <rPh sb="12" eb="13">
      <t>ナ</t>
    </rPh>
    <phoneticPr fontId="11"/>
  </si>
  <si>
    <t>作業者氏名</t>
    <rPh sb="0" eb="3">
      <t>サギョウシャ</t>
    </rPh>
    <rPh sb="3" eb="5">
      <t>シメイ</t>
    </rPh>
    <phoneticPr fontId="11"/>
  </si>
  <si>
    <t>事業主名</t>
    <rPh sb="0" eb="3">
      <t>ジギョウヌシ</t>
    </rPh>
    <rPh sb="3" eb="4">
      <t>ナ</t>
    </rPh>
    <phoneticPr fontId="11"/>
  </si>
  <si>
    <t>建設業退職金共済制度の加入状況について</t>
    <rPh sb="0" eb="3">
      <t>ケンセツギョウ</t>
    </rPh>
    <rPh sb="3" eb="6">
      <t>タイショクキン</t>
    </rPh>
    <rPh sb="6" eb="8">
      <t>キョウサイ</t>
    </rPh>
    <rPh sb="8" eb="10">
      <t>セイド</t>
    </rPh>
    <rPh sb="11" eb="13">
      <t>カニュウ</t>
    </rPh>
    <rPh sb="13" eb="15">
      <t>ジョウキョウ</t>
    </rPh>
    <phoneticPr fontId="11"/>
  </si>
  <si>
    <t>　上記1.に該当する場合、元請にて証紙を交付しますので作業日報、交付者の氏名</t>
    <rPh sb="1" eb="3">
      <t>ジョウキ</t>
    </rPh>
    <rPh sb="6" eb="8">
      <t>ガイトウ</t>
    </rPh>
    <rPh sb="10" eb="12">
      <t>バアイ</t>
    </rPh>
    <rPh sb="13" eb="15">
      <t>モトウ</t>
    </rPh>
    <rPh sb="17" eb="19">
      <t>ショウシ</t>
    </rPh>
    <rPh sb="20" eb="22">
      <t>コウフ</t>
    </rPh>
    <rPh sb="27" eb="29">
      <t>サギョウ</t>
    </rPh>
    <rPh sb="29" eb="31">
      <t>ニッポウ</t>
    </rPh>
    <phoneticPr fontId="11"/>
  </si>
  <si>
    <t>　受領書(月ごと精算)を用意願います。</t>
    <phoneticPr fontId="11"/>
  </si>
  <si>
    <t>　上記1. 以外に該当する場合は建設業退職金共済証紙の交付が不要となりますので</t>
    <rPh sb="1" eb="3">
      <t>ジョウキ</t>
    </rPh>
    <rPh sb="6" eb="8">
      <t>イガイ</t>
    </rPh>
    <rPh sb="9" eb="11">
      <t>ガイトウ</t>
    </rPh>
    <rPh sb="13" eb="15">
      <t>バアイ</t>
    </rPh>
    <rPh sb="16" eb="19">
      <t>ケンセツギョウ</t>
    </rPh>
    <rPh sb="19" eb="22">
      <t>タイショクキン</t>
    </rPh>
    <rPh sb="22" eb="24">
      <t>キョウサイ</t>
    </rPh>
    <rPh sb="24" eb="26">
      <t>ショウシ</t>
    </rPh>
    <rPh sb="27" eb="29">
      <t>コウフ</t>
    </rPh>
    <rPh sb="30" eb="32">
      <t>フヨウ</t>
    </rPh>
    <phoneticPr fontId="11"/>
  </si>
  <si>
    <t>　「建設業退職金制度証紙交付辞退届」に必要事項を記入してください。</t>
    <rPh sb="2" eb="5">
      <t>ケンセツギョウ</t>
    </rPh>
    <rPh sb="5" eb="8">
      <t>タイショクキン</t>
    </rPh>
    <rPh sb="8" eb="10">
      <t>セイド</t>
    </rPh>
    <rPh sb="10" eb="12">
      <t>ショウシ</t>
    </rPh>
    <rPh sb="12" eb="14">
      <t>コウフ</t>
    </rPh>
    <rPh sb="14" eb="16">
      <t>ジタイ</t>
    </rPh>
    <rPh sb="16" eb="17">
      <t>トド</t>
    </rPh>
    <rPh sb="19" eb="21">
      <t>ヒツヨウ</t>
    </rPh>
    <rPh sb="21" eb="23">
      <t>ジコウ</t>
    </rPh>
    <rPh sb="24" eb="26">
      <t>キニュウ</t>
    </rPh>
    <phoneticPr fontId="11"/>
  </si>
  <si>
    <t>建設業退職金共済証紙交付辞退届</t>
    <rPh sb="0" eb="3">
      <t>ケンセツギョウ</t>
    </rPh>
    <rPh sb="3" eb="6">
      <t>タイショクキン</t>
    </rPh>
    <rPh sb="6" eb="8">
      <t>キョウサイ</t>
    </rPh>
    <rPh sb="8" eb="10">
      <t>ショウシ</t>
    </rPh>
    <rPh sb="10" eb="12">
      <t>コウフ</t>
    </rPh>
    <rPh sb="12" eb="14">
      <t>ジタイ</t>
    </rPh>
    <rPh sb="14" eb="15">
      <t>トド</t>
    </rPh>
    <phoneticPr fontId="11"/>
  </si>
  <si>
    <t>工事名</t>
    <rPh sb="0" eb="2">
      <t>コウジ</t>
    </rPh>
    <rPh sb="2" eb="3">
      <t>ナ</t>
    </rPh>
    <phoneticPr fontId="11"/>
  </si>
  <si>
    <t>　標記の工事における建設業退職金共済証紙について上記の理由により交付を辞退させて</t>
    <rPh sb="1" eb="3">
      <t>ヒョウキ</t>
    </rPh>
    <rPh sb="4" eb="6">
      <t>コウジ</t>
    </rPh>
    <rPh sb="24" eb="26">
      <t>ジョウキ</t>
    </rPh>
    <rPh sb="27" eb="29">
      <t>リユウ</t>
    </rPh>
    <rPh sb="32" eb="34">
      <t>コウフ</t>
    </rPh>
    <rPh sb="35" eb="37">
      <t>ジタイ</t>
    </rPh>
    <phoneticPr fontId="11"/>
  </si>
  <si>
    <t>戴きます。</t>
    <phoneticPr fontId="11"/>
  </si>
  <si>
    <t>大臣</t>
  </si>
  <si>
    <t>加入</t>
  </si>
  <si>
    <t>無</t>
  </si>
  <si>
    <t>（選択）</t>
  </si>
  <si>
    <t>作成日：</t>
    <rPh sb="0" eb="3">
      <t>サクセイビ</t>
    </rPh>
    <phoneticPr fontId="11"/>
  </si>
  <si>
    <t>（選択してください）</t>
  </si>
  <si>
    <t>日付を入力</t>
    <rPh sb="0" eb="2">
      <t>ヒヅケ</t>
    </rPh>
    <rPh sb="3" eb="5">
      <t>ニュウリョク</t>
    </rPh>
    <phoneticPr fontId="11"/>
  </si>
  <si>
    <t>建築</t>
  </si>
  <si>
    <t>　現場代理人殿</t>
    <rPh sb="1" eb="3">
      <t>ゲンバ</t>
    </rPh>
    <rPh sb="3" eb="6">
      <t>ダイリニン</t>
    </rPh>
    <rPh sb="6" eb="7">
      <t>トノ</t>
    </rPh>
    <phoneticPr fontId="11"/>
  </si>
  <si>
    <t>日付を入力</t>
    <phoneticPr fontId="11"/>
  </si>
  <si>
    <t>使用する
作業内容</t>
    <rPh sb="5" eb="7">
      <t>サギョウ</t>
    </rPh>
    <rPh sb="7" eb="9">
      <t>ナイヨウ</t>
    </rPh>
    <phoneticPr fontId="11"/>
  </si>
  <si>
    <t>□</t>
  </si>
  <si>
    <t>(選択)</t>
  </si>
  <si>
    <t>[会社名]</t>
    <rPh sb="1" eb="2">
      <t>カイ</t>
    </rPh>
    <rPh sb="2" eb="3">
      <t>シャ</t>
    </rPh>
    <rPh sb="3" eb="4">
      <t>ナ</t>
    </rPh>
    <phoneticPr fontId="11"/>
  </si>
  <si>
    <t>[事業所名]</t>
    <rPh sb="1" eb="3">
      <t>ジギョウ</t>
    </rPh>
    <rPh sb="3" eb="4">
      <t>ショ</t>
    </rPh>
    <rPh sb="4" eb="5">
      <t>メイ</t>
    </rPh>
    <phoneticPr fontId="11"/>
  </si>
  <si>
    <t>[事業者ＩＤ]</t>
    <phoneticPr fontId="11"/>
  </si>
  <si>
    <t>[現場ＩＤ]</t>
    <rPh sb="1" eb="3">
      <t>ゲンバ</t>
    </rPh>
    <phoneticPr fontId="11"/>
  </si>
  <si>
    <t>会　 社　 名</t>
    <rPh sb="0" eb="1">
      <t>カイ</t>
    </rPh>
    <rPh sb="3" eb="4">
      <t>シャ</t>
    </rPh>
    <rPh sb="6" eb="7">
      <t>メイ</t>
    </rPh>
    <phoneticPr fontId="11"/>
  </si>
  <si>
    <t>事 業 者 ID</t>
    <rPh sb="0" eb="1">
      <t>コト</t>
    </rPh>
    <rPh sb="2" eb="3">
      <t>ゴウ</t>
    </rPh>
    <rPh sb="4" eb="5">
      <t>シャ</t>
    </rPh>
    <phoneticPr fontId="11"/>
  </si>
  <si>
    <r>
      <t>（実施した事項に■</t>
    </r>
    <r>
      <rPr>
        <sz val="11"/>
        <rFont val="ＭＳ Ｐゴシック"/>
        <family val="3"/>
        <charset val="128"/>
      </rPr>
      <t>を記入する）</t>
    </r>
    <rPh sb="1" eb="3">
      <t>ジッシ</t>
    </rPh>
    <rPh sb="5" eb="7">
      <t>ジコウ</t>
    </rPh>
    <rPh sb="10" eb="12">
      <t>キニュウ</t>
    </rPh>
    <phoneticPr fontId="11"/>
  </si>
  <si>
    <t>当社における退職金制度については下記のとおりとなります(該当に■を記入)</t>
    <rPh sb="0" eb="2">
      <t>トウシャ</t>
    </rPh>
    <rPh sb="6" eb="9">
      <t>タイショクキン</t>
    </rPh>
    <rPh sb="9" eb="11">
      <t>セイド</t>
    </rPh>
    <rPh sb="16" eb="18">
      <t>カキ</t>
    </rPh>
    <rPh sb="28" eb="30">
      <t>ガイトウ</t>
    </rPh>
    <rPh sb="33" eb="35">
      <t>キニュウ</t>
    </rPh>
    <phoneticPr fontId="11"/>
  </si>
  <si>
    <t>日付を入力</t>
  </si>
  <si>
    <t>健康診断
受診日チェック</t>
    <rPh sb="0" eb="2">
      <t>ケンコウ</t>
    </rPh>
    <rPh sb="2" eb="4">
      <t>シンダン</t>
    </rPh>
    <rPh sb="5" eb="8">
      <t>ジュシンビ</t>
    </rPh>
    <phoneticPr fontId="11"/>
  </si>
  <si>
    <t>年少者高齢者
チェック</t>
    <rPh sb="0" eb="3">
      <t>ネンショウシャ</t>
    </rPh>
    <rPh sb="3" eb="6">
      <t>コウレイシャ</t>
    </rPh>
    <phoneticPr fontId="11"/>
  </si>
  <si>
    <t>日付を入力してください</t>
    <rPh sb="0" eb="2">
      <t>ヒヅケ</t>
    </rPh>
    <rPh sb="3" eb="5">
      <t>ニュウリョク</t>
    </rPh>
    <phoneticPr fontId="11"/>
  </si>
  <si>
    <t>1．建設業退職金共済制度に加入している</t>
    <phoneticPr fontId="11"/>
  </si>
  <si>
    <t>2．自社に退職金制度を設けている</t>
    <rPh sb="2" eb="4">
      <t>ジシャ</t>
    </rPh>
    <rPh sb="5" eb="8">
      <t>タイショクキン</t>
    </rPh>
    <rPh sb="8" eb="10">
      <t>セイド</t>
    </rPh>
    <rPh sb="11" eb="12">
      <t>モウ</t>
    </rPh>
    <phoneticPr fontId="11"/>
  </si>
  <si>
    <t>3．中小企業退職金制度に加入している</t>
    <rPh sb="2" eb="4">
      <t>チュウショウ</t>
    </rPh>
    <rPh sb="4" eb="6">
      <t>キギョウ</t>
    </rPh>
    <rPh sb="6" eb="8">
      <t>タイショク</t>
    </rPh>
    <rPh sb="8" eb="9">
      <t>キン</t>
    </rPh>
    <rPh sb="9" eb="11">
      <t>セイド</t>
    </rPh>
    <rPh sb="12" eb="14">
      <t>カニュウ</t>
    </rPh>
    <phoneticPr fontId="11"/>
  </si>
  <si>
    <t>5．退職金制度は設けていない</t>
    <rPh sb="2" eb="5">
      <t>タイショクキン</t>
    </rPh>
    <rPh sb="5" eb="7">
      <t>セイド</t>
    </rPh>
    <rPh sb="8" eb="9">
      <t>モウ</t>
    </rPh>
    <phoneticPr fontId="11"/>
  </si>
  <si>
    <t>4．その他の退職金制度に加入している</t>
    <rPh sb="4" eb="5">
      <t>タ</t>
    </rPh>
    <rPh sb="6" eb="9">
      <t>タイショクキン</t>
    </rPh>
    <rPh sb="9" eb="11">
      <t>セイド</t>
    </rPh>
    <phoneticPr fontId="11"/>
  </si>
  <si>
    <t>（</t>
    <phoneticPr fontId="11"/>
  </si>
  <si>
    <t>血圧:上・下</t>
    <rPh sb="0" eb="2">
      <t>ケツアツ</t>
    </rPh>
    <rPh sb="3" eb="4">
      <t>ウエ</t>
    </rPh>
    <rPh sb="5" eb="6">
      <t>シタ</t>
    </rPh>
    <phoneticPr fontId="11"/>
  </si>
  <si>
    <t>特定</t>
  </si>
  <si>
    <t>Fuse</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</si>
</sst>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quot;ggge&quot;)年&quot;m&quot;月&quot;d&quot;日&quot;;@"/>
    <numFmt numFmtId="178" formatCode="yyyy&quot;(&quot;ge&quot;)/&quot;m&quot;/&quot;d;@"/>
  </numFmts>
  <fonts count="63">
    <font>
      <sz val="11"/>
      <name val="ＭＳ Ｐゴシック"/>
      <family val="3"/>
      <charset val="128"/>
    </font>
    <font>
      <b/>
      <sz val="11"/>
      <name val="ＭＳ Ｐゴシック"/>
      <family val="3"/>
      <charset val="128"/>
    </font>
    <font>
      <sz val="11"/>
      <name val="ＭＳ Ｐゴシック"/>
      <family val="3"/>
      <charset val="128"/>
    </font>
    <font>
      <sz val="11"/>
      <name val="ＭＳ 明朝"/>
      <family val="1"/>
      <charset val="128"/>
    </font>
    <font>
      <sz val="11"/>
      <name val="ＭＳ Ｐ明朝"/>
      <family val="1"/>
      <charset val="128"/>
    </font>
    <font>
      <b/>
      <sz val="12"/>
      <name val="ＭＳ Ｐ明朝"/>
      <family val="1"/>
      <charset val="128"/>
    </font>
    <font>
      <b/>
      <sz val="18"/>
      <name val="ＭＳ Ｐ明朝"/>
      <family val="1"/>
      <charset val="128"/>
    </font>
    <font>
      <sz val="9"/>
      <name val="ＭＳ Ｐ明朝"/>
      <family val="1"/>
      <charset val="128"/>
    </font>
    <font>
      <sz val="12"/>
      <name val="ＭＳ Ｐゴシック"/>
      <family val="3"/>
      <charset val="128"/>
    </font>
    <font>
      <sz val="10"/>
      <name val="ＭＳ Ｐ明朝"/>
      <family val="1"/>
      <charset val="128"/>
    </font>
    <font>
      <b/>
      <sz val="14"/>
      <name val="ＭＳ Ｐ明朝"/>
      <family val="1"/>
      <charset val="128"/>
    </font>
    <font>
      <sz val="6"/>
      <name val="ＭＳ Ｐゴシック"/>
      <family val="3"/>
      <charset val="128"/>
    </font>
    <font>
      <sz val="11"/>
      <name val="ＭＳ ゴシック"/>
      <family val="3"/>
      <charset val="128"/>
    </font>
    <font>
      <sz val="10"/>
      <name val="ＭＳ Ｐゴシック"/>
      <family val="3"/>
      <charset val="128"/>
    </font>
    <font>
      <b/>
      <sz val="9"/>
      <name val="ＭＳ Ｐ明朝"/>
      <family val="1"/>
      <charset val="128"/>
    </font>
    <font>
      <b/>
      <sz val="16"/>
      <name val="ＭＳ Ｐ明朝"/>
      <family val="1"/>
      <charset val="128"/>
    </font>
    <font>
      <sz val="6"/>
      <name val="ＭＳ Ｐ明朝"/>
      <family val="1"/>
      <charset val="128"/>
    </font>
    <font>
      <sz val="12"/>
      <name val="ＭＳ Ｐ明朝"/>
      <family val="1"/>
      <charset val="128"/>
    </font>
    <font>
      <sz val="8"/>
      <name val="ＭＳ Ｐ明朝"/>
      <family val="1"/>
      <charset val="128"/>
    </font>
    <font>
      <sz val="3"/>
      <name val="ＭＳ Ｐ明朝"/>
      <family val="1"/>
      <charset val="128"/>
    </font>
    <font>
      <b/>
      <sz val="10"/>
      <name val="ＭＳ Ｐ明朝"/>
      <family val="1"/>
      <charset val="128"/>
    </font>
    <font>
      <b/>
      <sz val="12"/>
      <color indexed="12"/>
      <name val="ＭＳ ゴシック"/>
      <family val="3"/>
      <charset val="128"/>
    </font>
    <font>
      <b/>
      <sz val="11"/>
      <name val="ＭＳ 明朝"/>
      <family val="1"/>
      <charset val="128"/>
    </font>
    <font>
      <b/>
      <u/>
      <sz val="11"/>
      <name val="ＭＳ 明朝"/>
      <family val="1"/>
      <charset val="128"/>
    </font>
    <font>
      <sz val="8"/>
      <name val="ＭＳ 明朝"/>
      <family val="1"/>
      <charset val="128"/>
    </font>
    <font>
      <b/>
      <sz val="9"/>
      <color indexed="81"/>
      <name val="ＭＳ Ｐゴシック"/>
      <family val="3"/>
      <charset val="128"/>
    </font>
    <font>
      <sz val="20"/>
      <name val="HGP創英角ｺﾞｼｯｸUB"/>
      <family val="3"/>
      <charset val="128"/>
    </font>
    <font>
      <sz val="11"/>
      <name val="HGP創英角ｺﾞｼｯｸUB"/>
      <family val="3"/>
      <charset val="128"/>
    </font>
    <font>
      <sz val="20"/>
      <name val="HGPｺﾞｼｯｸE"/>
      <family val="3"/>
      <charset val="128"/>
    </font>
    <font>
      <sz val="11"/>
      <color indexed="81"/>
      <name val="ＭＳ Ｐゴシック"/>
      <family val="3"/>
      <charset val="128"/>
    </font>
    <font>
      <sz val="16"/>
      <name val="ＭＳ Ｐゴシック"/>
      <family val="3"/>
      <charset val="128"/>
    </font>
    <font>
      <sz val="20"/>
      <name val="ＭＳ Ｐ明朝"/>
      <family val="1"/>
      <charset val="128"/>
    </font>
    <font>
      <sz val="9"/>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sz val="9"/>
      <color indexed="81"/>
      <name val="ＭＳ Ｐゴシック"/>
      <family val="3"/>
      <charset val="128"/>
    </font>
    <font>
      <sz val="10"/>
      <color indexed="81"/>
      <name val="ＭＳ Ｐゴシック"/>
      <family val="3"/>
      <charset val="128"/>
    </font>
    <font>
      <sz val="12"/>
      <name val="ＭＳ 明朝"/>
      <family val="1"/>
      <charset val="128"/>
    </font>
    <font>
      <sz val="12"/>
      <name val="HGS創英角ｺﾞｼｯｸUB"/>
      <family val="3"/>
      <charset val="128"/>
    </font>
    <font>
      <sz val="16"/>
      <name val="ＭＳ Ｐ明朝"/>
      <family val="1"/>
      <charset val="128"/>
    </font>
    <font>
      <sz val="10"/>
      <name val="ＭＳ 明朝"/>
      <family val="1"/>
      <charset val="128"/>
    </font>
    <font>
      <sz val="8"/>
      <name val="ＭＳ Ｐゴシック"/>
      <family val="3"/>
      <charset val="128"/>
    </font>
    <font>
      <sz val="9"/>
      <name val="ＭＳ 明朝"/>
      <family val="1"/>
      <charset val="128"/>
    </font>
    <font>
      <u/>
      <sz val="18"/>
      <name val="ＭＳ 明朝"/>
      <family val="1"/>
      <charset val="128"/>
    </font>
    <font>
      <sz val="18"/>
      <name val="ＭＳ Ｐゴシック"/>
      <family val="3"/>
      <charset val="128"/>
    </font>
    <font>
      <sz val="18"/>
      <name val="ＭＳ 明朝"/>
      <family val="1"/>
      <charset val="128"/>
    </font>
    <font>
      <b/>
      <sz val="9"/>
      <name val="ＭＳ ゴシック"/>
      <family val="3"/>
      <charset val="128"/>
    </font>
    <font>
      <sz val="12"/>
      <name val="ＭＳ Ｐゴシック"/>
      <family val="3"/>
      <charset val="128"/>
      <scheme val="major"/>
    </font>
    <font>
      <b/>
      <sz val="10"/>
      <name val="ＭＳ Ｐゴシック"/>
      <family val="3"/>
      <charset val="128"/>
    </font>
    <font>
      <b/>
      <sz val="9"/>
      <color indexed="81"/>
      <name val="MS P ゴシック"/>
      <family val="3"/>
      <charset val="128"/>
    </font>
    <font>
      <b/>
      <sz val="11"/>
      <color rgb="FF7030A0"/>
      <name val="ＭＳ Ｐゴシック"/>
      <family val="3"/>
      <charset val="128"/>
    </font>
    <font>
      <sz val="11"/>
      <color rgb="FF7030A0"/>
      <name val="ＭＳ Ｐゴシック"/>
      <family val="3"/>
      <charset val="128"/>
    </font>
    <font>
      <sz val="12"/>
      <color indexed="81"/>
      <name val="ＭＳ Ｐゴシック"/>
      <family val="3"/>
      <charset val="128"/>
      <scheme val="minor"/>
    </font>
    <font>
      <sz val="12"/>
      <color indexed="81"/>
      <name val="MS P ゴシック"/>
      <family val="3"/>
      <charset val="128"/>
    </font>
    <font>
      <sz val="10"/>
      <name val="游ゴシック"/>
      <family val="3"/>
      <charset val="128"/>
    </font>
    <font>
      <sz val="11"/>
      <color theme="0"/>
      <name val="ＭＳ 明朝"/>
      <family val="1"/>
      <charset val="128"/>
    </font>
    <font>
      <sz val="9"/>
      <color rgb="FF000000"/>
      <name val="Meiryo UI"/>
      <family val="3"/>
      <charset val="128"/>
    </font>
    <font>
      <b/>
      <sz val="12"/>
      <name val="ＭＳ Ｐゴシック"/>
      <family val="3"/>
      <charset val="128"/>
      <scheme val="major"/>
    </font>
    <font>
      <sz val="16"/>
      <name val="ＭＳ Ｐゴシック"/>
      <family val="3"/>
      <charset val="128"/>
      <scheme val="minor"/>
    </font>
    <font>
      <sz val="11"/>
      <color rgb="FFFF0000"/>
      <name val="ＭＳ Ｐ明朝"/>
      <family val="1"/>
      <charset val="128"/>
    </font>
    <font>
      <sz val="11"/>
      <color theme="0"/>
      <name val="ＭＳ Ｐゴシック"/>
      <family val="3"/>
      <charset val="128"/>
    </font>
    <font>
      <sz val="11"/>
      <color theme="0"/>
      <name val="ＭＳ Ｐ明朝"/>
      <family val="1"/>
      <charset val="128"/>
    </font>
  </fonts>
  <fills count="3">
    <fill>
      <patternFill patternType="none"/>
    </fill>
    <fill>
      <patternFill patternType="gray125"/>
    </fill>
    <fill>
      <patternFill patternType="solid">
        <fgColor indexed="42"/>
        <bgColor indexed="64"/>
      </patternFill>
    </fill>
  </fills>
  <borders count="160">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dashed">
        <color indexed="64"/>
      </left>
      <right/>
      <top style="medium">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diagonal/>
    </border>
    <border>
      <left/>
      <right style="dotted">
        <color indexed="64"/>
      </right>
      <top style="thin">
        <color indexed="64"/>
      </top>
      <bottom style="hair">
        <color indexed="64"/>
      </bottom>
      <diagonal/>
    </border>
    <border>
      <left/>
      <right style="dotted">
        <color indexed="64"/>
      </right>
      <top style="thin">
        <color indexed="64"/>
      </top>
      <bottom/>
      <diagonal/>
    </border>
    <border>
      <left/>
      <right style="dotted">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right/>
      <top style="dotted">
        <color indexed="64"/>
      </top>
      <bottom/>
      <diagonal/>
    </border>
    <border>
      <left style="dotted">
        <color auto="1"/>
      </left>
      <right/>
      <top style="dotted">
        <color auto="1"/>
      </top>
      <bottom/>
      <diagonal/>
    </border>
    <border>
      <left/>
      <right style="dotted">
        <color auto="1"/>
      </right>
      <top style="dotted">
        <color auto="1"/>
      </top>
      <bottom/>
      <diagonal/>
    </border>
    <border>
      <left style="dotted">
        <color indexed="64"/>
      </left>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s>
  <cellStyleXfs count="1">
    <xf numFmtId="0" fontId="0" fillId="0" borderId="0"/>
  </cellStyleXfs>
  <cellXfs count="1149">
    <xf numFmtId="0" fontId="0" fillId="0" borderId="0" xfId="0"/>
    <xf numFmtId="0" fontId="4" fillId="0" borderId="0" xfId="0" applyFont="1"/>
    <xf numFmtId="0" fontId="7" fillId="0" borderId="0" xfId="0" applyFont="1"/>
    <xf numFmtId="0" fontId="7" fillId="0" borderId="0" xfId="0" applyFont="1" applyAlignment="1">
      <alignment horizontal="center"/>
    </xf>
    <xf numFmtId="0" fontId="9" fillId="0" borderId="0" xfId="0" applyFont="1"/>
    <xf numFmtId="0" fontId="4" fillId="0" borderId="0" xfId="0" applyFont="1" applyAlignment="1">
      <alignment vertical="center"/>
    </xf>
    <xf numFmtId="0" fontId="4" fillId="0" borderId="1" xfId="0" applyFont="1" applyBorder="1"/>
    <xf numFmtId="0" fontId="14"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vertical="center"/>
    </xf>
    <xf numFmtId="0" fontId="2" fillId="0" borderId="0" xfId="0" applyFont="1"/>
    <xf numFmtId="0" fontId="15" fillId="0" borderId="0" xfId="0" applyFont="1"/>
    <xf numFmtId="0" fontId="0" fillId="0" borderId="0" xfId="0"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0" xfId="0" applyFont="1"/>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0" fillId="0" borderId="0" xfId="0" applyAlignment="1">
      <alignment textRotation="255"/>
    </xf>
    <xf numFmtId="0" fontId="7" fillId="0" borderId="0" xfId="0" applyFont="1" applyAlignment="1">
      <alignment vertical="distributed"/>
    </xf>
    <xf numFmtId="0" fontId="7" fillId="0" borderId="0" xfId="0" applyFont="1" applyAlignment="1">
      <alignment vertical="center"/>
    </xf>
    <xf numFmtId="0" fontId="14" fillId="0" borderId="7" xfId="0" applyFont="1" applyBorder="1" applyAlignment="1">
      <alignment horizontal="center"/>
    </xf>
    <xf numFmtId="0" fontId="0" fillId="0" borderId="8" xfId="0" applyBorder="1"/>
    <xf numFmtId="0" fontId="0" fillId="0" borderId="9" xfId="0" applyBorder="1"/>
    <xf numFmtId="0" fontId="0" fillId="0" borderId="9" xfId="0" applyBorder="1" applyAlignment="1">
      <alignment horizontal="center"/>
    </xf>
    <xf numFmtId="0" fontId="0" fillId="0" borderId="10" xfId="0" applyBorder="1"/>
    <xf numFmtId="0" fontId="7" fillId="0" borderId="11" xfId="0" applyFont="1" applyBorder="1"/>
    <xf numFmtId="0" fontId="7" fillId="0" borderId="12" xfId="0" applyFont="1" applyBorder="1"/>
    <xf numFmtId="0" fontId="7" fillId="0" borderId="7" xfId="0" applyFont="1" applyBorder="1"/>
    <xf numFmtId="0" fontId="1" fillId="0" borderId="0" xfId="0" applyFont="1" applyAlignment="1">
      <alignment horizontal="center" textRotation="255"/>
    </xf>
    <xf numFmtId="0" fontId="14" fillId="0" borderId="0" xfId="0" applyFont="1" applyAlignment="1">
      <alignment horizontal="center" vertical="distributed"/>
    </xf>
    <xf numFmtId="0" fontId="14" fillId="0" borderId="13" xfId="0" applyFont="1" applyBorder="1" applyAlignment="1">
      <alignment horizontal="center"/>
    </xf>
    <xf numFmtId="0" fontId="9" fillId="0" borderId="0" xfId="0" applyFont="1" applyAlignment="1">
      <alignment horizontal="right"/>
    </xf>
    <xf numFmtId="0" fontId="3" fillId="0" borderId="0" xfId="0" applyFont="1" applyAlignment="1">
      <alignment vertical="center"/>
    </xf>
    <xf numFmtId="0" fontId="23" fillId="0" borderId="0" xfId="0" applyFont="1" applyAlignment="1">
      <alignment horizontal="center" vertical="center"/>
    </xf>
    <xf numFmtId="0" fontId="22" fillId="0" borderId="0" xfId="0" applyFont="1" applyAlignment="1">
      <alignment horizontal="center" vertical="center"/>
    </xf>
    <xf numFmtId="0" fontId="3" fillId="0" borderId="0" xfId="0" applyFont="1" applyAlignment="1">
      <alignment vertical="center" wrapText="1"/>
    </xf>
    <xf numFmtId="49" fontId="24" fillId="0" borderId="0" xfId="0" applyNumberFormat="1" applyFont="1" applyAlignment="1">
      <alignment horizontal="center" vertical="center"/>
    </xf>
    <xf numFmtId="0" fontId="8" fillId="0" borderId="0" xfId="0" applyFont="1" applyAlignment="1">
      <alignment vertical="center"/>
    </xf>
    <xf numFmtId="0" fontId="3" fillId="0" borderId="15" xfId="0" applyFont="1" applyBorder="1" applyAlignment="1">
      <alignment vertical="center"/>
    </xf>
    <xf numFmtId="0" fontId="3" fillId="0" borderId="21" xfId="0" applyFont="1" applyBorder="1" applyAlignment="1">
      <alignment vertical="center"/>
    </xf>
    <xf numFmtId="0" fontId="4" fillId="0" borderId="20"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shrinkToFit="1"/>
    </xf>
    <xf numFmtId="0" fontId="13" fillId="0" borderId="0" xfId="0" applyFont="1"/>
    <xf numFmtId="0" fontId="4" fillId="0" borderId="25" xfId="0" applyFont="1" applyBorder="1" applyAlignment="1">
      <alignment vertical="center"/>
    </xf>
    <xf numFmtId="0" fontId="4" fillId="0" borderId="26" xfId="0" applyFont="1" applyBorder="1" applyAlignment="1">
      <alignment vertical="center"/>
    </xf>
    <xf numFmtId="0" fontId="21" fillId="0" borderId="0" xfId="0" applyFont="1" applyAlignment="1">
      <alignment horizontal="left" vertical="center"/>
    </xf>
    <xf numFmtId="0" fontId="8" fillId="0" borderId="0" xfId="0" applyFont="1"/>
    <xf numFmtId="0" fontId="4" fillId="0" borderId="20" xfId="0" applyFont="1" applyBorder="1" applyAlignment="1">
      <alignment horizontal="right"/>
    </xf>
    <xf numFmtId="0" fontId="9" fillId="0" borderId="0" xfId="0" applyFont="1" applyAlignment="1">
      <alignment vertical="center"/>
    </xf>
    <xf numFmtId="0" fontId="4" fillId="0" borderId="0" xfId="0" applyFont="1" applyAlignment="1">
      <alignment horizontal="left" vertical="center" indent="1"/>
    </xf>
    <xf numFmtId="0" fontId="9" fillId="0" borderId="0" xfId="0" applyFont="1" applyAlignment="1">
      <alignment horizontal="left" vertical="center" indent="1"/>
    </xf>
    <xf numFmtId="0" fontId="4" fillId="0" borderId="42" xfId="0" applyFont="1" applyBorder="1" applyAlignment="1">
      <alignment horizontal="center" vertical="center"/>
    </xf>
    <xf numFmtId="0" fontId="4" fillId="0" borderId="0" xfId="0" applyFont="1" applyAlignment="1">
      <alignment horizontal="center"/>
    </xf>
    <xf numFmtId="0" fontId="6" fillId="0" borderId="0" xfId="0" applyFont="1"/>
    <xf numFmtId="0" fontId="6" fillId="0" borderId="0" xfId="0" applyFont="1" applyAlignment="1">
      <alignment horizontal="center" vertical="center"/>
    </xf>
    <xf numFmtId="0" fontId="15" fillId="0" borderId="0" xfId="0" applyFont="1" applyAlignment="1">
      <alignment horizontal="center" vertical="center"/>
    </xf>
    <xf numFmtId="0" fontId="0" fillId="0" borderId="0" xfId="0" applyAlignment="1">
      <alignment horizontal="left"/>
    </xf>
    <xf numFmtId="0" fontId="17" fillId="0" borderId="0" xfId="0" applyFont="1" applyAlignment="1">
      <alignment vertical="center"/>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left" vertical="center" indent="2"/>
    </xf>
    <xf numFmtId="0" fontId="4" fillId="0" borderId="29" xfId="0" applyFont="1" applyBorder="1" applyAlignment="1">
      <alignment horizontal="center" vertical="center"/>
    </xf>
    <xf numFmtId="0" fontId="4" fillId="0" borderId="46" xfId="0" applyFont="1" applyBorder="1" applyAlignment="1">
      <alignment horizontal="center" vertical="center"/>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4" fillId="0" borderId="30" xfId="0" applyFont="1" applyBorder="1" applyAlignment="1">
      <alignment horizontal="center" vertical="center"/>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50" xfId="0" applyFont="1" applyBorder="1" applyAlignment="1">
      <alignment horizontal="center" vertical="center" shrinkToFit="1"/>
    </xf>
    <xf numFmtId="0" fontId="4" fillId="0" borderId="15" xfId="0" applyFont="1" applyBorder="1"/>
    <xf numFmtId="0" fontId="4" fillId="0" borderId="41" xfId="0" applyFont="1" applyBorder="1"/>
    <xf numFmtId="0" fontId="9" fillId="0" borderId="0" xfId="0" applyFont="1" applyAlignment="1">
      <alignment horizontal="left" vertical="center"/>
    </xf>
    <xf numFmtId="0" fontId="0" fillId="0" borderId="0" xfId="0" applyAlignment="1">
      <alignment horizontal="center" vertical="center"/>
    </xf>
    <xf numFmtId="0" fontId="9" fillId="0" borderId="0" xfId="0" applyFont="1" applyAlignment="1">
      <alignment horizontal="center" vertical="center"/>
    </xf>
    <xf numFmtId="0" fontId="0" fillId="0" borderId="0" xfId="0" applyAlignment="1">
      <alignment horizontal="right" vertical="center"/>
    </xf>
    <xf numFmtId="0" fontId="13"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2" fillId="0" borderId="57"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0" fillId="0" borderId="4" xfId="0" applyBorder="1"/>
    <xf numFmtId="0" fontId="34" fillId="0" borderId="0" xfId="0" applyFont="1" applyAlignment="1">
      <alignment vertical="center"/>
    </xf>
    <xf numFmtId="0" fontId="0" fillId="0" borderId="2" xfId="0" applyBorder="1"/>
    <xf numFmtId="0" fontId="0" fillId="0" borderId="1" xfId="0" applyBorder="1"/>
    <xf numFmtId="0" fontId="8" fillId="0" borderId="29" xfId="0" applyFont="1" applyBorder="1" applyAlignment="1">
      <alignment horizontal="center" vertical="center"/>
    </xf>
    <xf numFmtId="0" fontId="8" fillId="0" borderId="46" xfId="0" applyFont="1" applyBorder="1" applyAlignment="1">
      <alignment horizontal="center" vertical="center"/>
    </xf>
    <xf numFmtId="0" fontId="8" fillId="0" borderId="56" xfId="0" applyFont="1" applyBorder="1" applyAlignment="1">
      <alignment horizontal="center" vertical="center"/>
    </xf>
    <xf numFmtId="0" fontId="8" fillId="0" borderId="4" xfId="0" applyFont="1" applyBorder="1" applyAlignment="1">
      <alignment horizontal="right" vertical="center"/>
    </xf>
    <xf numFmtId="0" fontId="0" fillId="0" borderId="48" xfId="0" applyBorder="1"/>
    <xf numFmtId="0" fontId="2" fillId="0" borderId="20" xfId="0" applyFont="1" applyBorder="1" applyAlignment="1">
      <alignment vertical="center"/>
    </xf>
    <xf numFmtId="0" fontId="27" fillId="0" borderId="0" xfId="0" applyFont="1" applyAlignment="1">
      <alignment vertical="center"/>
    </xf>
    <xf numFmtId="0" fontId="31" fillId="0" borderId="0" xfId="0" applyFont="1" applyAlignment="1">
      <alignment horizontal="center" vertical="center"/>
    </xf>
    <xf numFmtId="0" fontId="7" fillId="0" borderId="0" xfId="0" applyFont="1" applyAlignment="1">
      <alignment horizontal="right"/>
    </xf>
    <xf numFmtId="0" fontId="18" fillId="0" borderId="0" xfId="0" applyFont="1" applyAlignment="1">
      <alignment horizontal="center"/>
    </xf>
    <xf numFmtId="0" fontId="38" fillId="0" borderId="0" xfId="0" applyFont="1" applyAlignment="1">
      <alignment vertical="center"/>
    </xf>
    <xf numFmtId="0" fontId="39" fillId="0" borderId="0" xfId="0" applyFont="1" applyAlignment="1">
      <alignment vertical="center"/>
    </xf>
    <xf numFmtId="0" fontId="39" fillId="0" borderId="0" xfId="0" applyFont="1"/>
    <xf numFmtId="0" fontId="4" fillId="0" borderId="9" xfId="0" applyFont="1" applyBorder="1"/>
    <xf numFmtId="0" fontId="2" fillId="0" borderId="0" xfId="0" applyFont="1" applyAlignment="1">
      <alignment horizontal="center" vertical="top"/>
    </xf>
    <xf numFmtId="0" fontId="13" fillId="0" borderId="0" xfId="0" applyFont="1" applyAlignment="1">
      <alignment vertical="center"/>
    </xf>
    <xf numFmtId="0" fontId="41" fillId="0" borderId="47" xfId="0" applyFont="1" applyBorder="1" applyAlignment="1">
      <alignment horizontal="center" vertical="center"/>
    </xf>
    <xf numFmtId="0" fontId="41" fillId="0" borderId="0" xfId="0" applyFont="1" applyAlignment="1">
      <alignment vertical="center" wrapText="1"/>
    </xf>
    <xf numFmtId="0" fontId="0" fillId="0" borderId="58" xfId="0" applyBorder="1"/>
    <xf numFmtId="0" fontId="41" fillId="0" borderId="22" xfId="0" applyFont="1" applyBorder="1" applyAlignment="1">
      <alignment horizontal="center" vertical="center" wrapText="1"/>
    </xf>
    <xf numFmtId="0" fontId="41" fillId="0" borderId="58" xfId="0" applyFont="1" applyBorder="1" applyAlignment="1">
      <alignment vertical="top"/>
    </xf>
    <xf numFmtId="0" fontId="41" fillId="0" borderId="52" xfId="0" applyFont="1" applyBorder="1" applyAlignment="1">
      <alignment vertical="top"/>
    </xf>
    <xf numFmtId="0" fontId="7" fillId="0" borderId="0" xfId="0" applyFont="1" applyAlignment="1" applyProtection="1">
      <alignment horizontal="left"/>
      <protection locked="0"/>
    </xf>
    <xf numFmtId="49" fontId="7" fillId="0" borderId="0" xfId="0" applyNumberFormat="1" applyFont="1" applyAlignment="1">
      <alignment horizontal="right"/>
    </xf>
    <xf numFmtId="0" fontId="7" fillId="0" borderId="0" xfId="0" applyFont="1" applyAlignment="1">
      <alignment horizontal="left"/>
    </xf>
    <xf numFmtId="0" fontId="42" fillId="0" borderId="0" xfId="0" applyFont="1"/>
    <xf numFmtId="0" fontId="43" fillId="0" borderId="2" xfId="0" applyFont="1" applyBorder="1" applyAlignment="1">
      <alignment horizontal="center" vertical="center" wrapText="1"/>
    </xf>
    <xf numFmtId="0" fontId="43" fillId="0" borderId="0" xfId="0" applyFont="1" applyAlignment="1">
      <alignment vertical="center"/>
    </xf>
    <xf numFmtId="0" fontId="43" fillId="0" borderId="20" xfId="0" applyFont="1" applyBorder="1" applyAlignment="1">
      <alignment vertical="center"/>
    </xf>
    <xf numFmtId="0" fontId="43" fillId="0" borderId="0" xfId="0" applyFont="1" applyAlignment="1">
      <alignment vertical="center" wrapText="1"/>
    </xf>
    <xf numFmtId="49" fontId="43" fillId="0" borderId="0" xfId="0" applyNumberFormat="1" applyFont="1" applyAlignment="1">
      <alignment vertical="center"/>
    </xf>
    <xf numFmtId="49" fontId="43" fillId="0" borderId="0" xfId="0" applyNumberFormat="1" applyFont="1" applyAlignment="1">
      <alignment horizontal="center" vertical="center"/>
    </xf>
    <xf numFmtId="0" fontId="32" fillId="0" borderId="0" xfId="0" applyFont="1" applyAlignment="1">
      <alignment vertical="center"/>
    </xf>
    <xf numFmtId="0" fontId="43" fillId="0" borderId="0" xfId="0" applyFont="1" applyAlignment="1">
      <alignment horizontal="center" vertical="top"/>
    </xf>
    <xf numFmtId="0" fontId="43" fillId="0" borderId="0" xfId="0" applyFont="1" applyAlignment="1">
      <alignment horizontal="center" vertical="center" wrapText="1"/>
    </xf>
    <xf numFmtId="0" fontId="32" fillId="0" borderId="0" xfId="0" applyFont="1" applyAlignment="1">
      <alignment horizontal="center" vertical="center"/>
    </xf>
    <xf numFmtId="0" fontId="18" fillId="0" borderId="0" xfId="0" applyFont="1" applyAlignment="1" applyProtection="1">
      <alignment horizontal="left"/>
      <protection locked="0"/>
    </xf>
    <xf numFmtId="0" fontId="43" fillId="0" borderId="58" xfId="0" applyFont="1" applyBorder="1" applyAlignment="1">
      <alignment vertical="top"/>
    </xf>
    <xf numFmtId="0" fontId="43" fillId="0" borderId="52" xfId="0" applyFont="1" applyBorder="1" applyAlignment="1">
      <alignment vertical="top"/>
    </xf>
    <xf numFmtId="0" fontId="18" fillId="0" borderId="0" xfId="0" applyFont="1"/>
    <xf numFmtId="0" fontId="4" fillId="0" borderId="0" xfId="0" applyFont="1" applyAlignment="1">
      <alignment horizontal="right" vertical="center"/>
    </xf>
    <xf numFmtId="0" fontId="43" fillId="0" borderId="0" xfId="0" applyFont="1" applyAlignment="1">
      <alignment horizontal="center" vertical="center"/>
    </xf>
    <xf numFmtId="0" fontId="41" fillId="0" borderId="0" xfId="0" applyFont="1" applyAlignment="1">
      <alignment horizontal="center" vertical="center"/>
    </xf>
    <xf numFmtId="0" fontId="24" fillId="0" borderId="0" xfId="0" applyFont="1" applyAlignment="1">
      <alignment vertical="center"/>
    </xf>
    <xf numFmtId="0" fontId="3" fillId="0" borderId="0" xfId="0" applyFont="1" applyAlignment="1">
      <alignment horizontal="center" vertical="center"/>
    </xf>
    <xf numFmtId="0" fontId="32" fillId="0" borderId="0" xfId="0" applyFont="1" applyAlignment="1">
      <alignment horizontal="center" vertical="center" wrapText="1"/>
    </xf>
    <xf numFmtId="0" fontId="3" fillId="0" borderId="0" xfId="0" applyFont="1" applyAlignment="1">
      <alignment horizontal="distributed" vertical="center"/>
    </xf>
    <xf numFmtId="0" fontId="3" fillId="0" borderId="0" xfId="0" applyFont="1" applyAlignment="1">
      <alignment vertical="top"/>
    </xf>
    <xf numFmtId="0" fontId="41" fillId="0" borderId="19" xfId="0" applyFont="1" applyBorder="1" applyAlignment="1">
      <alignment horizontal="center" vertical="center"/>
    </xf>
    <xf numFmtId="0" fontId="41" fillId="0" borderId="1" xfId="0" applyFont="1" applyBorder="1" applyAlignment="1">
      <alignment horizontal="center" vertical="center"/>
    </xf>
    <xf numFmtId="0" fontId="0" fillId="0" borderId="0" xfId="0" applyAlignment="1">
      <alignment horizontal="center"/>
    </xf>
    <xf numFmtId="0" fontId="12" fillId="0" borderId="0" xfId="0" applyFont="1" applyAlignment="1">
      <alignment horizontal="center" vertical="center"/>
    </xf>
    <xf numFmtId="0" fontId="4" fillId="0" borderId="50" xfId="0" applyFont="1" applyBorder="1" applyAlignment="1">
      <alignment horizontal="center" vertical="center"/>
    </xf>
    <xf numFmtId="0" fontId="30" fillId="0" borderId="48" xfId="0" applyFont="1" applyBorder="1" applyAlignment="1">
      <alignment horizontal="center" vertical="center"/>
    </xf>
    <xf numFmtId="0" fontId="10" fillId="0" borderId="0" xfId="0" applyFont="1" applyAlignment="1">
      <alignment horizontal="center"/>
    </xf>
    <xf numFmtId="0" fontId="8" fillId="0" borderId="1" xfId="0" applyFont="1" applyBorder="1" applyAlignment="1">
      <alignment horizontal="center"/>
    </xf>
    <xf numFmtId="0" fontId="43" fillId="0" borderId="58" xfId="0" applyFont="1" applyBorder="1" applyAlignment="1">
      <alignment horizontal="center"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103" xfId="0" applyBorder="1" applyAlignment="1">
      <alignment horizontal="center" vertical="center"/>
    </xf>
    <xf numFmtId="0" fontId="0" fillId="0" borderId="107"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3" fillId="0" borderId="47" xfId="0" applyFont="1" applyBorder="1" applyAlignment="1">
      <alignment horizontal="center" vertical="center"/>
    </xf>
    <xf numFmtId="0" fontId="2" fillId="0" borderId="47" xfId="0" applyFont="1" applyBorder="1" applyAlignment="1">
      <alignment horizontal="right" vertical="center"/>
    </xf>
    <xf numFmtId="0" fontId="0" fillId="0" borderId="47" xfId="0" applyBorder="1" applyAlignment="1">
      <alignment horizontal="right" vertical="center"/>
    </xf>
    <xf numFmtId="0" fontId="3" fillId="0" borderId="47" xfId="0" applyFont="1" applyBorder="1" applyAlignment="1">
      <alignment vertical="center"/>
    </xf>
    <xf numFmtId="0" fontId="41" fillId="0" borderId="0" xfId="0" applyFont="1" applyAlignment="1">
      <alignment horizontal="center" vertical="center" wrapText="1"/>
    </xf>
    <xf numFmtId="0" fontId="41" fillId="0" borderId="0" xfId="0"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 vertical="center"/>
    </xf>
    <xf numFmtId="49" fontId="24" fillId="0" borderId="154" xfId="0" applyNumberFormat="1" applyFont="1" applyBorder="1" applyAlignment="1">
      <alignment horizontal="center" vertical="center"/>
    </xf>
    <xf numFmtId="0" fontId="2" fillId="0" borderId="153" xfId="0" applyFont="1" applyBorder="1"/>
    <xf numFmtId="0" fontId="0" fillId="0" borderId="153" xfId="0" applyBorder="1"/>
    <xf numFmtId="0" fontId="0" fillId="0" borderId="155" xfId="0" applyBorder="1"/>
    <xf numFmtId="49" fontId="13" fillId="0" borderId="156" xfId="0" applyNumberFormat="1" applyFont="1" applyBorder="1" applyAlignment="1">
      <alignment vertical="center"/>
    </xf>
    <xf numFmtId="0" fontId="13" fillId="0" borderId="113" xfId="0" applyFont="1" applyBorder="1"/>
    <xf numFmtId="49" fontId="13" fillId="0" borderId="156" xfId="0" applyNumberFormat="1" applyFont="1" applyBorder="1" applyAlignment="1">
      <alignment horizontal="right" vertical="center"/>
    </xf>
    <xf numFmtId="49" fontId="24" fillId="0" borderId="157" xfId="0" applyNumberFormat="1" applyFont="1" applyBorder="1" applyAlignment="1">
      <alignment vertical="center"/>
    </xf>
    <xf numFmtId="0" fontId="2" fillId="0" borderId="158" xfId="0" applyFont="1" applyBorder="1"/>
    <xf numFmtId="0" fontId="0" fillId="0" borderId="158" xfId="0" applyBorder="1"/>
    <xf numFmtId="0" fontId="0" fillId="0" borderId="159" xfId="0" applyBorder="1"/>
    <xf numFmtId="0" fontId="32" fillId="0" borderId="0" xfId="0" applyFont="1" applyAlignment="1">
      <alignment horizontal="right" vertical="center"/>
    </xf>
    <xf numFmtId="0" fontId="32" fillId="0" borderId="0" xfId="0" applyFont="1" applyAlignment="1">
      <alignment horizontal="left" vertical="center"/>
    </xf>
    <xf numFmtId="49" fontId="24" fillId="0" borderId="0" xfId="0" applyNumberFormat="1" applyFont="1" applyAlignment="1">
      <alignment vertical="center"/>
    </xf>
    <xf numFmtId="0" fontId="13" fillId="0" borderId="156" xfId="0" applyFont="1" applyBorder="1" applyAlignment="1">
      <alignment vertical="center"/>
    </xf>
    <xf numFmtId="49" fontId="41" fillId="0" borderId="157" xfId="0" applyNumberFormat="1" applyFont="1" applyBorder="1" applyAlignment="1">
      <alignment vertical="center"/>
    </xf>
    <xf numFmtId="0" fontId="13" fillId="0" borderId="158" xfId="0" applyFont="1" applyBorder="1" applyAlignment="1">
      <alignment vertical="center"/>
    </xf>
    <xf numFmtId="0" fontId="13" fillId="0" borderId="158" xfId="0" applyFont="1" applyBorder="1"/>
    <xf numFmtId="0" fontId="0" fillId="0" borderId="113" xfId="0" applyBorder="1"/>
    <xf numFmtId="0" fontId="0" fillId="0" borderId="0" xfId="0" applyAlignment="1" applyProtection="1">
      <alignment vertical="center"/>
      <protection locked="0"/>
    </xf>
    <xf numFmtId="0" fontId="55" fillId="0" borderId="0" xfId="0" applyFont="1" applyAlignment="1">
      <alignment horizontal="left" vertical="center"/>
    </xf>
    <xf numFmtId="0" fontId="13" fillId="0" borderId="27" xfId="0" applyFont="1" applyBorder="1" applyAlignment="1">
      <alignment horizontal="center" vertical="center"/>
    </xf>
    <xf numFmtId="0" fontId="13" fillId="0" borderId="30" xfId="0" applyFont="1" applyBorder="1" applyAlignment="1">
      <alignment horizontal="center" vertical="center"/>
    </xf>
    <xf numFmtId="0" fontId="0" fillId="0" borderId="27" xfId="0" applyBorder="1" applyAlignment="1">
      <alignment horizontal="center" vertical="center"/>
    </xf>
    <xf numFmtId="0" fontId="13" fillId="0" borderId="31" xfId="0" applyFont="1" applyBorder="1" applyAlignment="1">
      <alignment horizontal="center" vertical="center"/>
    </xf>
    <xf numFmtId="0" fontId="13" fillId="0" borderId="136" xfId="0" applyFont="1" applyBorder="1" applyAlignment="1">
      <alignment horizontal="center" vertical="center"/>
    </xf>
    <xf numFmtId="0" fontId="13" fillId="0" borderId="32" xfId="0" applyFont="1" applyBorder="1" applyAlignment="1">
      <alignment horizontal="center" vertical="center"/>
    </xf>
    <xf numFmtId="0" fontId="4" fillId="0" borderId="31" xfId="0" applyFont="1" applyBorder="1" applyAlignment="1">
      <alignment vertical="center"/>
    </xf>
    <xf numFmtId="0" fontId="41" fillId="0" borderId="23" xfId="0" applyFont="1" applyBorder="1" applyAlignment="1">
      <alignment horizontal="center" vertical="center"/>
    </xf>
    <xf numFmtId="0" fontId="41" fillId="0" borderId="38" xfId="0" applyFont="1" applyBorder="1" applyAlignment="1">
      <alignment horizontal="center" vertical="center"/>
    </xf>
    <xf numFmtId="0" fontId="41" fillId="0" borderId="15" xfId="0" applyFont="1" applyBorder="1" applyAlignment="1">
      <alignment vertical="center"/>
    </xf>
    <xf numFmtId="0" fontId="41" fillId="0" borderId="20" xfId="0" applyFont="1" applyBorder="1" applyAlignment="1">
      <alignment vertical="center"/>
    </xf>
    <xf numFmtId="0" fontId="41" fillId="0" borderId="21" xfId="0" applyFont="1" applyBorder="1" applyAlignment="1">
      <alignment vertical="center"/>
    </xf>
    <xf numFmtId="177" fontId="0" fillId="0" borderId="0" xfId="0" applyNumberFormat="1" applyAlignment="1">
      <alignment horizontal="right" vertical="center"/>
    </xf>
    <xf numFmtId="0" fontId="4" fillId="0" borderId="81" xfId="0" applyFont="1" applyBorder="1" applyAlignment="1">
      <alignment horizontal="center" vertical="center"/>
    </xf>
    <xf numFmtId="0" fontId="0" fillId="0" borderId="53" xfId="0" applyBorder="1" applyAlignment="1">
      <alignment horizontal="center" vertical="center"/>
    </xf>
    <xf numFmtId="0" fontId="0" fillId="0" borderId="38" xfId="0" applyBorder="1" applyAlignment="1" applyProtection="1">
      <alignment vertical="center"/>
      <protection locked="0"/>
    </xf>
    <xf numFmtId="0" fontId="0" fillId="0" borderId="1" xfId="0" applyBorder="1" applyAlignment="1" applyProtection="1">
      <alignment vertical="center"/>
      <protection locked="0"/>
    </xf>
    <xf numFmtId="0" fontId="0" fillId="0" borderId="39" xfId="0" applyBorder="1" applyAlignment="1" applyProtection="1">
      <alignment vertical="center"/>
      <protection locked="0"/>
    </xf>
    <xf numFmtId="0" fontId="0" fillId="0" borderId="28" xfId="0" applyBorder="1" applyAlignment="1" applyProtection="1">
      <alignment horizontal="center" vertical="center" shrinkToFit="1"/>
      <protection locked="0"/>
    </xf>
    <xf numFmtId="0" fontId="0" fillId="0" borderId="40" xfId="0" applyBorder="1" applyAlignment="1" applyProtection="1">
      <alignment vertical="center" shrinkToFit="1"/>
      <protection locked="0"/>
    </xf>
    <xf numFmtId="0" fontId="0" fillId="0" borderId="54" xfId="0" applyBorder="1" applyAlignment="1">
      <alignment horizontal="center" vertical="center"/>
    </xf>
    <xf numFmtId="0" fontId="32" fillId="0" borderId="84" xfId="0" applyFont="1" applyBorder="1" applyAlignment="1">
      <alignment horizontal="right" vertical="center"/>
    </xf>
    <xf numFmtId="0" fontId="32" fillId="0" borderId="30" xfId="0" applyFont="1" applyBorder="1" applyAlignment="1">
      <alignment horizontal="right" vertical="center"/>
    </xf>
    <xf numFmtId="0" fontId="4" fillId="0" borderId="70" xfId="0" applyFont="1" applyBorder="1" applyAlignment="1">
      <alignment horizontal="center" vertical="center"/>
    </xf>
    <xf numFmtId="0" fontId="56" fillId="0" borderId="0" xfId="0" applyFont="1" applyAlignment="1">
      <alignment vertical="center"/>
    </xf>
    <xf numFmtId="0" fontId="59" fillId="0" borderId="0" xfId="0" applyFont="1" applyAlignment="1">
      <alignment horizontal="center" vertical="center"/>
    </xf>
    <xf numFmtId="0" fontId="8" fillId="0" borderId="0" xfId="0" applyFont="1" applyAlignment="1">
      <alignment horizontal="right" vertical="center"/>
    </xf>
    <xf numFmtId="0" fontId="0" fillId="0" borderId="1" xfId="0" applyBorder="1" applyAlignment="1">
      <alignment horizontal="center" vertical="center" shrinkToFit="1"/>
    </xf>
    <xf numFmtId="0" fontId="13" fillId="0" borderId="1" xfId="0" applyFont="1" applyBorder="1" applyAlignment="1" applyProtection="1">
      <alignment vertical="center" shrinkToFit="1"/>
      <protection locked="0"/>
    </xf>
    <xf numFmtId="0" fontId="13" fillId="0" borderId="39" xfId="0" applyFont="1" applyBorder="1" applyAlignment="1" applyProtection="1">
      <alignment vertical="center" shrinkToFit="1"/>
      <protection locked="0"/>
    </xf>
    <xf numFmtId="0" fontId="13" fillId="0" borderId="28" xfId="0" applyFont="1" applyBorder="1" applyAlignment="1" applyProtection="1">
      <alignment vertical="center" shrinkToFit="1"/>
      <protection locked="0"/>
    </xf>
    <xf numFmtId="0" fontId="13" fillId="0" borderId="40" xfId="0" applyFont="1" applyBorder="1" applyAlignment="1" applyProtection="1">
      <alignment vertical="center" shrinkToFit="1"/>
      <protection locked="0"/>
    </xf>
    <xf numFmtId="0" fontId="61" fillId="0" borderId="0" xfId="0" applyFont="1"/>
    <xf numFmtId="0" fontId="62" fillId="0" borderId="0" xfId="0" applyFont="1" applyAlignment="1">
      <alignment vertical="center"/>
    </xf>
    <xf numFmtId="0" fontId="13" fillId="0" borderId="23" xfId="0" applyFont="1" applyBorder="1" applyAlignment="1">
      <alignment horizontal="center" vertical="center"/>
    </xf>
    <xf numFmtId="0" fontId="13" fillId="0" borderId="19" xfId="0" applyFont="1" applyBorder="1" applyAlignment="1">
      <alignment horizontal="center" vertical="center"/>
    </xf>
    <xf numFmtId="0" fontId="13" fillId="0" borderId="38" xfId="0" applyFont="1" applyBorder="1" applyAlignment="1">
      <alignment horizontal="center" vertical="center"/>
    </xf>
    <xf numFmtId="0" fontId="13" fillId="0" borderId="1"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39" xfId="0" applyFont="1" applyBorder="1" applyAlignment="1">
      <alignment horizontal="center" vertical="center"/>
    </xf>
    <xf numFmtId="0" fontId="13" fillId="0" borderId="17" xfId="0" applyFont="1" applyBorder="1" applyAlignment="1">
      <alignment horizontal="center" vertical="center"/>
    </xf>
    <xf numFmtId="0" fontId="13" fillId="0" borderId="39" xfId="0" applyFont="1" applyBorder="1" applyAlignment="1">
      <alignment horizontal="center" vertical="center"/>
    </xf>
    <xf numFmtId="0" fontId="9" fillId="0" borderId="34" xfId="0" applyFont="1" applyBorder="1" applyAlignment="1">
      <alignment horizontal="center" vertical="center"/>
    </xf>
    <xf numFmtId="0" fontId="9" fillId="0" borderId="48" xfId="0" applyFont="1" applyBorder="1" applyAlignment="1">
      <alignment horizontal="center" vertical="center"/>
    </xf>
    <xf numFmtId="0" fontId="13" fillId="0" borderId="18" xfId="0" applyFont="1" applyBorder="1" applyAlignment="1">
      <alignment horizontal="center" vertical="center"/>
    </xf>
    <xf numFmtId="0" fontId="13" fillId="0" borderId="24" xfId="0" applyFont="1" applyBorder="1" applyAlignment="1">
      <alignment horizontal="center" vertical="center"/>
    </xf>
    <xf numFmtId="0" fontId="13" fillId="0" borderId="20" xfId="0" applyFont="1" applyBorder="1" applyAlignment="1">
      <alignment horizontal="center" vertical="center"/>
    </xf>
    <xf numFmtId="0" fontId="41" fillId="0" borderId="24" xfId="0" applyFont="1" applyBorder="1" applyAlignment="1">
      <alignment horizontal="center" vertical="center"/>
    </xf>
    <xf numFmtId="0" fontId="41" fillId="0" borderId="20" xfId="0" applyFont="1" applyBorder="1" applyAlignment="1">
      <alignment horizontal="center" vertical="center"/>
    </xf>
    <xf numFmtId="0" fontId="43" fillId="0" borderId="34"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81" xfId="0" applyFont="1" applyBorder="1" applyAlignment="1">
      <alignment horizontal="center" vertical="center"/>
    </xf>
    <xf numFmtId="0" fontId="43" fillId="0" borderId="42" xfId="0" applyFont="1" applyBorder="1" applyAlignment="1">
      <alignment horizontal="center" vertical="center"/>
    </xf>
    <xf numFmtId="0" fontId="43" fillId="0" borderId="86" xfId="0" applyFont="1" applyBorder="1" applyAlignment="1">
      <alignment horizontal="center" vertical="center"/>
    </xf>
    <xf numFmtId="0" fontId="43" fillId="0" borderId="53" xfId="0" applyFont="1" applyBorder="1" applyAlignment="1">
      <alignment horizontal="center" vertical="center"/>
    </xf>
    <xf numFmtId="0" fontId="32" fillId="0" borderId="28" xfId="0" applyFont="1" applyBorder="1" applyAlignment="1">
      <alignment horizontal="center" vertical="center"/>
    </xf>
    <xf numFmtId="0" fontId="32" fillId="0" borderId="48" xfId="0" applyFont="1" applyBorder="1" applyAlignment="1">
      <alignment horizontal="center" vertical="center"/>
    </xf>
    <xf numFmtId="0" fontId="32" fillId="0" borderId="40" xfId="0" applyFont="1" applyBorder="1" applyAlignment="1">
      <alignment horizontal="center" vertical="center"/>
    </xf>
    <xf numFmtId="177" fontId="13" fillId="0" borderId="33" xfId="0" applyNumberFormat="1" applyFont="1" applyBorder="1" applyAlignment="1">
      <alignment horizontal="center" vertical="center"/>
    </xf>
    <xf numFmtId="177" fontId="13" fillId="0" borderId="34" xfId="0" applyNumberFormat="1" applyFont="1" applyBorder="1" applyAlignment="1">
      <alignment horizontal="center" vertical="center"/>
    </xf>
    <xf numFmtId="177" fontId="13" fillId="0" borderId="19" xfId="0" applyNumberFormat="1" applyFont="1" applyBorder="1" applyAlignment="1">
      <alignment horizontal="center" vertical="center"/>
    </xf>
    <xf numFmtId="177" fontId="13" fillId="0" borderId="27" xfId="0" applyNumberFormat="1" applyFont="1" applyBorder="1" applyAlignment="1">
      <alignment horizontal="center" vertical="center"/>
    </xf>
    <xf numFmtId="177" fontId="13" fillId="0" borderId="28" xfId="0" applyNumberFormat="1" applyFont="1" applyBorder="1" applyAlignment="1">
      <alignment horizontal="center" vertical="center"/>
    </xf>
    <xf numFmtId="177" fontId="13" fillId="0" borderId="48" xfId="0" applyNumberFormat="1" applyFont="1" applyBorder="1" applyAlignment="1">
      <alignment horizontal="center" vertical="center"/>
    </xf>
    <xf numFmtId="177" fontId="13" fillId="0" borderId="1" xfId="0" applyNumberFormat="1" applyFont="1" applyBorder="1" applyAlignment="1">
      <alignment horizontal="center" vertical="center"/>
    </xf>
    <xf numFmtId="177" fontId="13" fillId="0" borderId="30" xfId="0" applyNumberFormat="1" applyFont="1" applyBorder="1" applyAlignment="1">
      <alignment horizontal="center" vertical="center"/>
    </xf>
    <xf numFmtId="177" fontId="13" fillId="0" borderId="23" xfId="0" applyNumberFormat="1" applyFont="1" applyBorder="1" applyAlignment="1">
      <alignment horizontal="center" vertical="center"/>
    </xf>
    <xf numFmtId="177" fontId="13" fillId="0" borderId="37" xfId="0" applyNumberFormat="1" applyFont="1" applyBorder="1" applyAlignment="1">
      <alignment horizontal="center" vertical="center"/>
    </xf>
    <xf numFmtId="177" fontId="13" fillId="0" borderId="38" xfId="0" applyNumberFormat="1" applyFont="1" applyBorder="1" applyAlignment="1">
      <alignment horizontal="center" vertical="center"/>
    </xf>
    <xf numFmtId="177" fontId="13" fillId="0" borderId="41" xfId="0" applyNumberFormat="1"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38" fillId="0" borderId="0" xfId="0" applyFont="1" applyAlignment="1">
      <alignment horizontal="left" vertical="center" shrinkToFit="1"/>
    </xf>
    <xf numFmtId="0" fontId="38" fillId="0" borderId="1" xfId="0" applyFont="1" applyBorder="1" applyAlignment="1">
      <alignment horizontal="left" vertical="center" shrinkToFit="1"/>
    </xf>
    <xf numFmtId="0" fontId="41" fillId="0" borderId="59" xfId="0" applyFont="1" applyBorder="1" applyAlignment="1">
      <alignment horizontal="center" vertical="center"/>
    </xf>
    <xf numFmtId="0" fontId="41" fillId="0" borderId="18" xfId="0" applyFont="1" applyBorder="1" applyAlignment="1">
      <alignment horizontal="center" vertical="center"/>
    </xf>
    <xf numFmtId="49" fontId="13" fillId="0" borderId="0" xfId="0" applyNumberFormat="1" applyFont="1" applyAlignment="1">
      <alignment horizontal="center" vertical="center"/>
    </xf>
    <xf numFmtId="0" fontId="13" fillId="0" borderId="55"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43" fillId="0" borderId="56" xfId="0" applyFont="1" applyBorder="1" applyAlignment="1">
      <alignment horizontal="center" vertical="center" wrapText="1" shrinkToFit="1"/>
    </xf>
    <xf numFmtId="0" fontId="43" fillId="0" borderId="29" xfId="0" applyFont="1" applyBorder="1" applyAlignment="1">
      <alignment horizontal="center" vertical="center" wrapText="1" shrinkToFit="1"/>
    </xf>
    <xf numFmtId="0" fontId="43" fillId="0" borderId="36" xfId="0" applyFont="1" applyBorder="1" applyAlignment="1">
      <alignment horizontal="center" vertical="center" wrapText="1" shrinkToFit="1"/>
    </xf>
    <xf numFmtId="0" fontId="43" fillId="0" borderId="4" xfId="0" applyFont="1" applyBorder="1" applyAlignment="1">
      <alignment horizontal="center" vertical="center" wrapText="1" shrinkToFit="1"/>
    </xf>
    <xf numFmtId="0" fontId="43" fillId="0" borderId="0" xfId="0" applyFont="1" applyAlignment="1">
      <alignment horizontal="center" vertical="center" wrapText="1" shrinkToFit="1"/>
    </xf>
    <xf numFmtId="0" fontId="43" fillId="0" borderId="43" xfId="0" applyFont="1" applyBorder="1" applyAlignment="1">
      <alignment horizontal="center" vertical="center" wrapText="1" shrinkToFit="1"/>
    </xf>
    <xf numFmtId="0" fontId="43" fillId="0" borderId="2" xfId="0" applyFont="1" applyBorder="1" applyAlignment="1">
      <alignment horizontal="center" vertical="center" wrapText="1" shrinkToFit="1"/>
    </xf>
    <xf numFmtId="0" fontId="43" fillId="0" borderId="1" xfId="0" applyFont="1" applyBorder="1" applyAlignment="1">
      <alignment horizontal="center" vertical="center" wrapText="1" shrinkToFit="1"/>
    </xf>
    <xf numFmtId="0" fontId="43" fillId="0" borderId="39" xfId="0" applyFont="1" applyBorder="1" applyAlignment="1">
      <alignment horizontal="center" vertical="center" wrapText="1" shrinkToFit="1"/>
    </xf>
    <xf numFmtId="177" fontId="13" fillId="0" borderId="24" xfId="0" applyNumberFormat="1" applyFont="1" applyBorder="1" applyAlignment="1">
      <alignment horizontal="center" vertical="center"/>
    </xf>
    <xf numFmtId="177" fontId="13" fillId="0" borderId="20" xfId="0" applyNumberFormat="1" applyFont="1" applyBorder="1" applyAlignment="1">
      <alignment horizontal="center" vertical="center"/>
    </xf>
    <xf numFmtId="177" fontId="13" fillId="0" borderId="21" xfId="0" applyNumberFormat="1" applyFont="1" applyBorder="1" applyAlignment="1">
      <alignment horizontal="center" vertical="center"/>
    </xf>
    <xf numFmtId="0" fontId="41" fillId="0" borderId="23" xfId="0" applyFont="1" applyBorder="1" applyAlignment="1">
      <alignment horizontal="center" vertical="center"/>
    </xf>
    <xf numFmtId="0" fontId="41" fillId="0" borderId="19" xfId="0" applyFont="1" applyBorder="1" applyAlignment="1">
      <alignment horizontal="center" vertical="center"/>
    </xf>
    <xf numFmtId="0" fontId="41" fillId="0" borderId="17" xfId="0" applyFont="1" applyBorder="1" applyAlignment="1">
      <alignment horizontal="center" vertical="center"/>
    </xf>
    <xf numFmtId="0" fontId="41" fillId="0" borderId="38" xfId="0" applyFont="1" applyBorder="1" applyAlignment="1">
      <alignment horizontal="center" vertical="center"/>
    </xf>
    <xf numFmtId="0" fontId="41" fillId="0" borderId="1" xfId="0" applyFont="1" applyBorder="1" applyAlignment="1">
      <alignment horizontal="center" vertical="center"/>
    </xf>
    <xf numFmtId="0" fontId="41" fillId="0" borderId="39" xfId="0" applyFont="1" applyBorder="1" applyAlignment="1">
      <alignment horizontal="center"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13" fillId="0" borderId="19" xfId="0" applyFont="1" applyBorder="1" applyAlignment="1">
      <alignment horizontal="center" vertical="center" shrinkToFit="1"/>
    </xf>
    <xf numFmtId="0" fontId="13" fillId="0" borderId="1" xfId="0" applyFont="1" applyBorder="1" applyAlignment="1">
      <alignment horizontal="center" vertical="center" shrinkToFit="1"/>
    </xf>
    <xf numFmtId="0" fontId="43" fillId="0" borderId="19" xfId="0" applyFont="1" applyBorder="1" applyAlignment="1">
      <alignment horizontal="center" vertical="center"/>
    </xf>
    <xf numFmtId="0" fontId="43" fillId="0" borderId="1" xfId="0" applyFont="1" applyBorder="1" applyAlignment="1">
      <alignment horizontal="center" vertical="center"/>
    </xf>
    <xf numFmtId="0" fontId="43" fillId="0" borderId="23"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9" xfId="0" applyFont="1" applyBorder="1" applyAlignment="1">
      <alignment horizontal="center" vertical="center" wrapText="1"/>
    </xf>
    <xf numFmtId="0" fontId="43" fillId="0" borderId="89" xfId="0" applyFont="1" applyBorder="1" applyAlignment="1">
      <alignment horizontal="center" vertical="center"/>
    </xf>
    <xf numFmtId="0" fontId="41" fillId="0" borderId="75" xfId="0" applyFont="1" applyBorder="1" applyAlignment="1">
      <alignment horizontal="center" vertical="center" wrapText="1"/>
    </xf>
    <xf numFmtId="0" fontId="41" fillId="0" borderId="72" xfId="0" applyFont="1" applyBorder="1" applyAlignment="1">
      <alignment horizontal="center" vertical="center" wrapText="1"/>
    </xf>
    <xf numFmtId="0" fontId="13" fillId="0" borderId="54" xfId="0" applyFont="1" applyBorder="1" applyAlignment="1">
      <alignment horizontal="center" vertical="center" shrinkToFit="1"/>
    </xf>
    <xf numFmtId="0" fontId="43" fillId="0" borderId="46" xfId="0" applyFont="1" applyBorder="1" applyAlignment="1">
      <alignment horizontal="center" vertical="center"/>
    </xf>
    <xf numFmtId="0" fontId="43" fillId="0" borderId="60" xfId="0" applyFont="1" applyBorder="1" applyAlignment="1">
      <alignment horizontal="center" vertical="center"/>
    </xf>
    <xf numFmtId="49" fontId="13" fillId="0" borderId="48" xfId="0" applyNumberFormat="1" applyFont="1" applyBorder="1" applyAlignment="1">
      <alignment horizontal="right" vertical="center" shrinkToFit="1"/>
    </xf>
    <xf numFmtId="49" fontId="13" fillId="0" borderId="44" xfId="0" applyNumberFormat="1" applyFont="1" applyBorder="1" applyAlignment="1">
      <alignment horizontal="right" vertical="center" shrinkToFit="1"/>
    </xf>
    <xf numFmtId="0" fontId="43" fillId="0" borderId="40" xfId="0" applyFont="1" applyBorder="1" applyAlignment="1">
      <alignment horizontal="center" vertical="center"/>
    </xf>
    <xf numFmtId="0" fontId="43" fillId="0" borderId="83" xfId="0" applyFont="1" applyBorder="1" applyAlignment="1">
      <alignment horizontal="center" vertical="center"/>
    </xf>
    <xf numFmtId="0" fontId="43" fillId="0" borderId="17" xfId="0" applyFont="1" applyBorder="1" applyAlignment="1">
      <alignment horizontal="center" vertical="center"/>
    </xf>
    <xf numFmtId="0" fontId="43" fillId="0" borderId="39" xfId="0" applyFont="1" applyBorder="1" applyAlignment="1">
      <alignment horizontal="center" vertical="center"/>
    </xf>
    <xf numFmtId="0" fontId="41" fillId="0" borderId="57" xfId="0" applyFont="1" applyBorder="1" applyAlignment="1">
      <alignment horizontal="center" vertical="center"/>
    </xf>
    <xf numFmtId="0" fontId="43" fillId="0" borderId="78" xfId="0" applyFont="1" applyBorder="1" applyAlignment="1">
      <alignment horizontal="center" vertical="center"/>
    </xf>
    <xf numFmtId="0" fontId="43" fillId="0" borderId="74" xfId="0" applyFont="1" applyBorder="1" applyAlignment="1">
      <alignment horizontal="center" vertical="center"/>
    </xf>
    <xf numFmtId="49" fontId="13" fillId="0" borderId="19" xfId="0" applyNumberFormat="1" applyFont="1" applyBorder="1" applyAlignment="1">
      <alignment horizontal="right" vertical="center" shrinkToFit="1"/>
    </xf>
    <xf numFmtId="49" fontId="13" fillId="0" borderId="1" xfId="0" applyNumberFormat="1" applyFont="1" applyBorder="1" applyAlignment="1">
      <alignment horizontal="right" vertical="center" shrinkToFit="1"/>
    </xf>
    <xf numFmtId="0" fontId="13" fillId="0" borderId="19" xfId="0" applyFont="1" applyBorder="1" applyAlignment="1">
      <alignment vertical="center"/>
    </xf>
    <xf numFmtId="0" fontId="13" fillId="0" borderId="37" xfId="0" applyFont="1" applyBorder="1" applyAlignment="1">
      <alignment vertical="center"/>
    </xf>
    <xf numFmtId="0" fontId="13" fillId="0" borderId="0" xfId="0" applyFont="1" applyAlignment="1">
      <alignment vertical="center"/>
    </xf>
    <xf numFmtId="0" fontId="13" fillId="0" borderId="15" xfId="0" applyFont="1" applyBorder="1" applyAlignment="1">
      <alignment vertical="center"/>
    </xf>
    <xf numFmtId="49" fontId="13" fillId="0" borderId="20" xfId="0" applyNumberFormat="1" applyFont="1" applyBorder="1" applyAlignment="1">
      <alignment vertical="center"/>
    </xf>
    <xf numFmtId="49" fontId="13" fillId="0" borderId="21" xfId="0" applyNumberFormat="1" applyFont="1" applyBorder="1" applyAlignment="1">
      <alignment vertical="center"/>
    </xf>
    <xf numFmtId="0" fontId="9" fillId="0" borderId="42" xfId="0" applyFont="1" applyBorder="1" applyAlignment="1">
      <alignment horizontal="center" vertical="center"/>
    </xf>
    <xf numFmtId="0" fontId="9" fillId="0" borderId="65" xfId="0" applyFont="1" applyBorder="1" applyAlignment="1">
      <alignment horizontal="center" vertical="center"/>
    </xf>
    <xf numFmtId="0" fontId="43" fillId="0" borderId="63" xfId="0" applyFont="1" applyBorder="1" applyAlignment="1">
      <alignment horizontal="center" vertical="center"/>
    </xf>
    <xf numFmtId="0" fontId="13" fillId="0" borderId="28"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40" xfId="0" applyFont="1" applyBorder="1" applyAlignment="1">
      <alignment horizontal="center" vertical="center" shrinkToFit="1"/>
    </xf>
    <xf numFmtId="0" fontId="0" fillId="0" borderId="53" xfId="0" applyBorder="1" applyAlignment="1">
      <alignment horizontal="center" vertical="center"/>
    </xf>
    <xf numFmtId="0" fontId="0" fillId="0" borderId="63" xfId="0" applyBorder="1" applyAlignment="1">
      <alignment horizontal="center" vertical="center"/>
    </xf>
    <xf numFmtId="0" fontId="0" fillId="0" borderId="42" xfId="0" applyBorder="1" applyAlignment="1">
      <alignment horizontal="center" vertical="center"/>
    </xf>
    <xf numFmtId="0" fontId="0" fillId="0" borderId="65" xfId="0" applyBorder="1" applyAlignment="1">
      <alignment horizontal="center" vertical="center"/>
    </xf>
    <xf numFmtId="0" fontId="41" fillId="0" borderId="23" xfId="0" applyFont="1" applyBorder="1" applyAlignment="1">
      <alignment vertical="center"/>
    </xf>
    <xf numFmtId="0" fontId="41" fillId="0" borderId="19" xfId="0" applyFont="1" applyBorder="1" applyAlignment="1">
      <alignment vertical="center"/>
    </xf>
    <xf numFmtId="0" fontId="41" fillId="0" borderId="24" xfId="0" applyFont="1" applyBorder="1" applyAlignment="1">
      <alignment vertical="center"/>
    </xf>
    <xf numFmtId="0" fontId="41" fillId="0" borderId="20" xfId="0" applyFont="1" applyBorder="1" applyAlignment="1">
      <alignment vertical="center"/>
    </xf>
    <xf numFmtId="0" fontId="41" fillId="0" borderId="4" xfId="0" applyFont="1" applyBorder="1" applyAlignment="1">
      <alignment horizontal="center" vertical="center"/>
    </xf>
    <xf numFmtId="0" fontId="41" fillId="0" borderId="0" xfId="0" applyFont="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13" fillId="0" borderId="20" xfId="0" applyFont="1" applyBorder="1" applyAlignment="1">
      <alignment horizontal="center" vertical="center" shrinkToFit="1"/>
    </xf>
    <xf numFmtId="0" fontId="43" fillId="0" borderId="48" xfId="0" applyFont="1" applyBorder="1" applyAlignment="1">
      <alignment horizontal="center" vertical="center"/>
    </xf>
    <xf numFmtId="0" fontId="43" fillId="0" borderId="44" xfId="0" applyFont="1" applyBorder="1" applyAlignment="1">
      <alignment horizontal="center" vertical="center"/>
    </xf>
    <xf numFmtId="0" fontId="13" fillId="0" borderId="29" xfId="0" applyFont="1" applyBorder="1" applyAlignment="1">
      <alignment horizontal="left" vertical="center" wrapText="1" indent="1"/>
    </xf>
    <xf numFmtId="0" fontId="13" fillId="0" borderId="46"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15" xfId="0" applyFont="1" applyBorder="1" applyAlignment="1">
      <alignment horizontal="left" vertical="center" wrapText="1" inden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41" fillId="0" borderId="33" xfId="0" applyFont="1" applyBorder="1" applyAlignment="1">
      <alignment horizontal="center" vertical="center"/>
    </xf>
    <xf numFmtId="0" fontId="41" fillId="0" borderId="34" xfId="0" applyFont="1" applyBorder="1" applyAlignment="1">
      <alignment horizontal="center" vertical="center"/>
    </xf>
    <xf numFmtId="0" fontId="13" fillId="0" borderId="34" xfId="0" applyFont="1" applyBorder="1" applyAlignment="1">
      <alignment horizontal="left" vertical="center" wrapText="1"/>
    </xf>
    <xf numFmtId="0" fontId="13" fillId="0" borderId="27" xfId="0" applyFont="1" applyBorder="1" applyAlignment="1">
      <alignment horizontal="left" vertical="center" wrapText="1"/>
    </xf>
    <xf numFmtId="0" fontId="13" fillId="0" borderId="19" xfId="0" applyFont="1" applyBorder="1" applyAlignment="1">
      <alignment horizontal="left" vertical="center" wrapText="1"/>
    </xf>
    <xf numFmtId="0" fontId="13" fillId="0" borderId="37" xfId="0" applyFont="1" applyBorder="1" applyAlignment="1">
      <alignment horizontal="left" vertical="center" wrapText="1"/>
    </xf>
    <xf numFmtId="0" fontId="41" fillId="0" borderId="56" xfId="0" applyFont="1" applyBorder="1" applyAlignment="1">
      <alignment horizontal="center" vertical="center"/>
    </xf>
    <xf numFmtId="0" fontId="41" fillId="0" borderId="29" xfId="0" applyFont="1"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xf>
    <xf numFmtId="0" fontId="43" fillId="0" borderId="81" xfId="0" applyFont="1" applyBorder="1" applyAlignment="1">
      <alignment horizontal="center" vertical="center" wrapText="1"/>
    </xf>
    <xf numFmtId="0" fontId="43" fillId="0" borderId="42" xfId="0" applyFont="1" applyBorder="1" applyAlignment="1">
      <alignment horizontal="center" vertical="center" wrapText="1"/>
    </xf>
    <xf numFmtId="0" fontId="43" fillId="0" borderId="69"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70" xfId="0" applyFont="1" applyBorder="1" applyAlignment="1">
      <alignment horizontal="center" vertical="center" wrapText="1"/>
    </xf>
    <xf numFmtId="0" fontId="43" fillId="0" borderId="54" xfId="0" applyFont="1" applyBorder="1" applyAlignment="1">
      <alignment horizontal="center" vertical="center" wrapText="1"/>
    </xf>
    <xf numFmtId="0" fontId="41" fillId="0" borderId="43" xfId="0" applyFont="1" applyBorder="1" applyAlignment="1">
      <alignment horizontal="center" vertical="center"/>
    </xf>
    <xf numFmtId="0" fontId="41" fillId="0" borderId="22" xfId="0" applyFont="1" applyBorder="1" applyAlignment="1">
      <alignment horizontal="center" vertical="center"/>
    </xf>
    <xf numFmtId="0" fontId="41" fillId="0" borderId="2" xfId="0" applyFont="1" applyBorder="1" applyAlignment="1">
      <alignment horizontal="center" vertical="center"/>
    </xf>
    <xf numFmtId="177" fontId="13" fillId="0" borderId="19" xfId="0" applyNumberFormat="1" applyFont="1" applyBorder="1" applyAlignment="1">
      <alignment horizontal="right" vertical="center" indent="1"/>
    </xf>
    <xf numFmtId="177" fontId="13" fillId="0" borderId="17" xfId="0" applyNumberFormat="1" applyFont="1" applyBorder="1" applyAlignment="1">
      <alignment horizontal="right" vertical="center" indent="1"/>
    </xf>
    <xf numFmtId="177" fontId="13" fillId="0" borderId="1" xfId="0" applyNumberFormat="1" applyFont="1" applyBorder="1" applyAlignment="1">
      <alignment horizontal="right" vertical="center" indent="1"/>
    </xf>
    <xf numFmtId="177" fontId="13" fillId="0" borderId="39" xfId="0" applyNumberFormat="1" applyFont="1" applyBorder="1" applyAlignment="1">
      <alignment horizontal="right" vertical="center" indent="1"/>
    </xf>
    <xf numFmtId="0" fontId="32" fillId="0" borderId="23" xfId="0" applyFont="1" applyBorder="1" applyAlignment="1">
      <alignment horizontal="center" vertical="center"/>
    </xf>
    <xf numFmtId="0" fontId="32" fillId="0" borderId="19" xfId="0" applyFont="1" applyBorder="1" applyAlignment="1">
      <alignment horizontal="center" vertical="center"/>
    </xf>
    <xf numFmtId="0" fontId="32" fillId="0" borderId="17" xfId="0" applyFont="1" applyBorder="1" applyAlignment="1">
      <alignment horizontal="center" vertical="center"/>
    </xf>
    <xf numFmtId="0" fontId="0" fillId="0" borderId="55" xfId="0" applyBorder="1" applyAlignment="1">
      <alignment horizontal="center" vertical="center"/>
    </xf>
    <xf numFmtId="0" fontId="0" fillId="0" borderId="29" xfId="0"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xf>
    <xf numFmtId="0" fontId="43" fillId="0" borderId="56" xfId="0" applyFont="1" applyBorder="1" applyAlignment="1">
      <alignment horizontal="center" vertical="center" shrinkToFit="1"/>
    </xf>
    <xf numFmtId="0" fontId="32" fillId="0" borderId="29" xfId="0" applyFont="1" applyBorder="1" applyAlignment="1">
      <alignment horizontal="center" vertical="center" shrinkToFit="1"/>
    </xf>
    <xf numFmtId="0" fontId="32" fillId="0" borderId="36" xfId="0" applyFont="1" applyBorder="1" applyAlignment="1">
      <alignment horizontal="center" vertical="center" shrinkToFit="1"/>
    </xf>
    <xf numFmtId="0" fontId="32" fillId="0" borderId="4" xfId="0" applyFont="1" applyBorder="1" applyAlignment="1">
      <alignment horizontal="center" vertical="center" shrinkToFit="1"/>
    </xf>
    <xf numFmtId="0" fontId="32" fillId="0" borderId="0" xfId="0" applyFont="1" applyAlignment="1">
      <alignment horizontal="center" vertical="center" shrinkToFit="1"/>
    </xf>
    <xf numFmtId="0" fontId="32" fillId="0" borderId="43"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1" xfId="0" applyFont="1" applyBorder="1" applyAlignment="1">
      <alignment horizontal="center" vertical="center" shrinkToFit="1"/>
    </xf>
    <xf numFmtId="0" fontId="32" fillId="0" borderId="39" xfId="0" applyFont="1" applyBorder="1" applyAlignment="1">
      <alignment horizontal="center" vertical="center" shrinkToFit="1"/>
    </xf>
    <xf numFmtId="0" fontId="43" fillId="0" borderId="33" xfId="0" applyFont="1" applyBorder="1" applyAlignment="1">
      <alignment horizontal="center" vertical="center"/>
    </xf>
    <xf numFmtId="0" fontId="43" fillId="0" borderId="34" xfId="0" applyFont="1" applyBorder="1" applyAlignment="1">
      <alignment horizontal="center" vertical="center"/>
    </xf>
    <xf numFmtId="0" fontId="43" fillId="0" borderId="35" xfId="0" applyFont="1" applyBorder="1" applyAlignment="1">
      <alignment horizontal="center" vertical="center"/>
    </xf>
    <xf numFmtId="0" fontId="43" fillId="0" borderId="75" xfId="0" applyFont="1" applyBorder="1" applyAlignment="1">
      <alignment horizontal="center" vertical="center" wrapText="1"/>
    </xf>
    <xf numFmtId="0" fontId="43" fillId="0" borderId="77" xfId="0" applyFont="1" applyBorder="1" applyAlignment="1">
      <alignment horizontal="center" vertical="center" wrapText="1"/>
    </xf>
    <xf numFmtId="0" fontId="43" fillId="0" borderId="74" xfId="0" applyFont="1" applyBorder="1" applyAlignment="1">
      <alignment horizontal="center" vertical="center" wrapText="1"/>
    </xf>
    <xf numFmtId="0" fontId="43" fillId="0" borderId="52" xfId="0" applyFont="1" applyBorder="1" applyAlignment="1">
      <alignment horizontal="center" vertical="center" wrapText="1"/>
    </xf>
    <xf numFmtId="0" fontId="32" fillId="0" borderId="29" xfId="0" applyFont="1" applyBorder="1" applyAlignment="1">
      <alignment horizontal="center" vertical="center" wrapText="1" shrinkToFit="1"/>
    </xf>
    <xf numFmtId="0" fontId="32" fillId="0" borderId="36" xfId="0" applyFont="1" applyBorder="1" applyAlignment="1">
      <alignment horizontal="center" vertical="center" wrapText="1" shrinkToFit="1"/>
    </xf>
    <xf numFmtId="0" fontId="32" fillId="0" borderId="4" xfId="0" applyFont="1" applyBorder="1" applyAlignment="1">
      <alignment horizontal="center" vertical="center" wrapText="1" shrinkToFit="1"/>
    </xf>
    <xf numFmtId="0" fontId="32" fillId="0" borderId="0" xfId="0" applyFont="1" applyAlignment="1">
      <alignment horizontal="center" vertical="center" wrapText="1" shrinkToFit="1"/>
    </xf>
    <xf numFmtId="0" fontId="32" fillId="0" borderId="43" xfId="0" applyFont="1" applyBorder="1" applyAlignment="1">
      <alignment horizontal="center" vertical="center" wrapText="1" shrinkToFit="1"/>
    </xf>
    <xf numFmtId="0" fontId="32" fillId="0" borderId="4" xfId="0" applyFont="1" applyBorder="1" applyAlignment="1">
      <alignment vertical="center"/>
    </xf>
    <xf numFmtId="0" fontId="32" fillId="0" borderId="0" xfId="0" applyFont="1" applyAlignment="1">
      <alignment vertical="center"/>
    </xf>
    <xf numFmtId="0" fontId="32" fillId="0" borderId="43" xfId="0" applyFont="1" applyBorder="1" applyAlignment="1">
      <alignment vertical="center"/>
    </xf>
    <xf numFmtId="0" fontId="32" fillId="0" borderId="2" xfId="0" applyFont="1" applyBorder="1" applyAlignment="1">
      <alignment vertical="center"/>
    </xf>
    <xf numFmtId="0" fontId="32" fillId="0" borderId="1" xfId="0" applyFont="1" applyBorder="1" applyAlignment="1">
      <alignment vertical="center"/>
    </xf>
    <xf numFmtId="0" fontId="32" fillId="0" borderId="39" xfId="0" applyFont="1" applyBorder="1" applyAlignment="1">
      <alignment vertical="center"/>
    </xf>
    <xf numFmtId="0" fontId="32" fillId="0" borderId="53" xfId="0" applyFont="1" applyBorder="1" applyAlignment="1">
      <alignment horizontal="center" vertical="center"/>
    </xf>
    <xf numFmtId="0" fontId="43" fillId="0" borderId="28" xfId="0" applyFont="1" applyBorder="1" applyAlignment="1">
      <alignment horizontal="center" vertical="center"/>
    </xf>
    <xf numFmtId="0" fontId="32" fillId="0" borderId="33" xfId="0" applyFont="1" applyBorder="1" applyAlignment="1">
      <alignment horizontal="center" vertical="center" wrapText="1"/>
    </xf>
    <xf numFmtId="0" fontId="32" fillId="0" borderId="34" xfId="0" applyFont="1" applyBorder="1" applyAlignment="1">
      <alignment horizontal="center" vertical="center"/>
    </xf>
    <xf numFmtId="0" fontId="32" fillId="0" borderId="27" xfId="0" applyFont="1" applyBorder="1" applyAlignment="1">
      <alignment horizontal="center" vertical="center"/>
    </xf>
    <xf numFmtId="0" fontId="32" fillId="0" borderId="30" xfId="0" applyFont="1" applyBorder="1" applyAlignment="1">
      <alignment horizontal="center" vertical="center"/>
    </xf>
    <xf numFmtId="49" fontId="32" fillId="0" borderId="53" xfId="0" applyNumberFormat="1" applyFont="1" applyBorder="1" applyAlignment="1">
      <alignment horizontal="center" vertical="center" shrinkToFit="1"/>
    </xf>
    <xf numFmtId="0" fontId="41" fillId="2" borderId="33" xfId="0" applyFont="1" applyFill="1" applyBorder="1" applyAlignment="1">
      <alignment horizontal="center" vertical="center" shrinkToFit="1"/>
    </xf>
    <xf numFmtId="0" fontId="13" fillId="0" borderId="34" xfId="0" applyFont="1" applyBorder="1" applyAlignment="1">
      <alignment horizontal="center" vertical="center" shrinkToFit="1"/>
    </xf>
    <xf numFmtId="0" fontId="13" fillId="0" borderId="35" xfId="0" applyFont="1" applyBorder="1" applyAlignment="1">
      <alignment horizontal="center" vertical="center" shrinkToFit="1"/>
    </xf>
    <xf numFmtId="49" fontId="32" fillId="0" borderId="54" xfId="0" applyNumberFormat="1" applyFont="1" applyBorder="1" applyAlignment="1">
      <alignment horizontal="center" vertical="center" shrinkToFit="1"/>
    </xf>
    <xf numFmtId="49" fontId="32" fillId="0" borderId="64" xfId="0" applyNumberFormat="1" applyFont="1" applyBorder="1" applyAlignment="1">
      <alignment horizontal="center" vertical="center" shrinkToFit="1"/>
    </xf>
    <xf numFmtId="0" fontId="32" fillId="0" borderId="53" xfId="0" applyFont="1" applyBorder="1" applyAlignment="1">
      <alignment horizontal="center" vertical="center" shrinkToFit="1"/>
    </xf>
    <xf numFmtId="0" fontId="13" fillId="0" borderId="34" xfId="0" applyFont="1" applyBorder="1" applyAlignment="1">
      <alignment horizontal="right" vertical="center" shrinkToFit="1"/>
    </xf>
    <xf numFmtId="0" fontId="9" fillId="0" borderId="35" xfId="0" applyFont="1" applyBorder="1" applyAlignment="1">
      <alignment horizontal="center" vertical="center"/>
    </xf>
    <xf numFmtId="0" fontId="44" fillId="0" borderId="0" xfId="0" applyFont="1" applyAlignment="1">
      <alignment horizontal="center" vertical="top"/>
    </xf>
    <xf numFmtId="0" fontId="45" fillId="0" borderId="0" xfId="0" applyFont="1" applyAlignment="1">
      <alignment horizontal="center" vertical="top"/>
    </xf>
    <xf numFmtId="0" fontId="0" fillId="0" borderId="22" xfId="0" applyBorder="1" applyAlignment="1">
      <alignment horizontal="center" vertical="center"/>
    </xf>
    <xf numFmtId="0" fontId="0" fillId="0" borderId="0" xfId="0" applyAlignment="1">
      <alignment horizontal="center" vertical="center"/>
    </xf>
    <xf numFmtId="0" fontId="9" fillId="0" borderId="20" xfId="0" applyFont="1" applyBorder="1" applyAlignment="1">
      <alignment horizontal="center" vertical="center"/>
    </xf>
    <xf numFmtId="0" fontId="9" fillId="0" borderId="18" xfId="0" applyFont="1" applyBorder="1" applyAlignment="1">
      <alignment horizontal="center" vertical="center"/>
    </xf>
    <xf numFmtId="0" fontId="13" fillId="0" borderId="48" xfId="0" applyFont="1" applyBorder="1" applyAlignment="1">
      <alignment horizontal="right" vertical="center" shrinkToFit="1"/>
    </xf>
    <xf numFmtId="0" fontId="9" fillId="0" borderId="40" xfId="0" applyFont="1" applyBorder="1" applyAlignment="1">
      <alignment horizontal="center" vertical="center"/>
    </xf>
    <xf numFmtId="0" fontId="9" fillId="0" borderId="56"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4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9" xfId="0" applyFont="1" applyBorder="1" applyAlignment="1">
      <alignment horizontal="center" vertical="center" wrapText="1"/>
    </xf>
    <xf numFmtId="0" fontId="32" fillId="0" borderId="33" xfId="0" applyFont="1" applyBorder="1" applyAlignment="1">
      <alignment horizontal="center" vertical="center"/>
    </xf>
    <xf numFmtId="177" fontId="13" fillId="0" borderId="0" xfId="0" applyNumberFormat="1" applyFont="1" applyAlignment="1">
      <alignment horizontal="right" vertical="center"/>
    </xf>
    <xf numFmtId="0" fontId="41" fillId="0" borderId="55" xfId="0" applyFont="1" applyBorder="1" applyAlignment="1">
      <alignment horizontal="center" vertical="center"/>
    </xf>
    <xf numFmtId="0" fontId="18" fillId="0" borderId="60" xfId="0" applyFont="1" applyBorder="1" applyAlignment="1">
      <alignment horizontal="center" vertical="center" wrapText="1"/>
    </xf>
    <xf numFmtId="0" fontId="4" fillId="0" borderId="60" xfId="0" applyFont="1" applyBorder="1" applyAlignment="1">
      <alignment vertical="center"/>
    </xf>
    <xf numFmtId="0" fontId="18" fillId="0" borderId="62" xfId="0" applyFont="1" applyBorder="1" applyAlignment="1">
      <alignment horizontal="center" vertical="center" wrapText="1"/>
    </xf>
    <xf numFmtId="0" fontId="4" fillId="0" borderId="62" xfId="0" applyFont="1" applyBorder="1" applyAlignment="1">
      <alignment vertical="center"/>
    </xf>
    <xf numFmtId="0" fontId="32" fillId="0" borderId="60" xfId="0" applyFont="1"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4" fillId="0" borderId="60" xfId="0" applyFont="1" applyBorder="1" applyAlignment="1">
      <alignment horizontal="center" vertical="center" wrapText="1"/>
    </xf>
    <xf numFmtId="0" fontId="4" fillId="0" borderId="62" xfId="0" applyFont="1" applyBorder="1" applyAlignment="1">
      <alignment horizontal="center" vertical="center" wrapText="1"/>
    </xf>
    <xf numFmtId="0" fontId="43" fillId="0" borderId="68" xfId="0" applyFont="1" applyBorder="1" applyAlignment="1">
      <alignment horizontal="center" vertical="top"/>
    </xf>
    <xf numFmtId="0" fontId="43" fillId="0" borderId="69" xfId="0" applyFont="1" applyBorder="1" applyAlignment="1">
      <alignment horizontal="center" vertical="top"/>
    </xf>
    <xf numFmtId="0" fontId="43" fillId="0" borderId="70" xfId="0" applyFont="1" applyBorder="1" applyAlignment="1">
      <alignment horizontal="center" vertical="top"/>
    </xf>
    <xf numFmtId="0" fontId="43" fillId="0" borderId="27" xfId="0" applyFont="1" applyBorder="1" applyAlignment="1">
      <alignment horizontal="center" vertical="center"/>
    </xf>
    <xf numFmtId="0" fontId="43" fillId="0" borderId="66" xfId="0" applyFont="1" applyBorder="1" applyAlignment="1">
      <alignment horizontal="center" vertical="center"/>
    </xf>
    <xf numFmtId="0" fontId="43" fillId="0" borderId="71" xfId="0" applyFont="1" applyBorder="1" applyAlignment="1">
      <alignment horizontal="center" vertical="center"/>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43" fillId="0" borderId="72" xfId="0" applyFont="1" applyBorder="1" applyAlignment="1">
      <alignment vertical="center" wrapText="1"/>
    </xf>
    <xf numFmtId="0" fontId="43" fillId="0" borderId="53" xfId="0" applyFont="1" applyBorder="1" applyAlignment="1">
      <alignment vertical="center" wrapText="1"/>
    </xf>
    <xf numFmtId="0" fontId="43" fillId="0" borderId="54" xfId="0" applyFont="1" applyBorder="1" applyAlignment="1">
      <alignment vertical="center" wrapText="1"/>
    </xf>
    <xf numFmtId="0" fontId="13" fillId="0" borderId="63" xfId="0" applyFont="1" applyBorder="1" applyAlignment="1">
      <alignment horizontal="center" vertical="center" wrapText="1"/>
    </xf>
    <xf numFmtId="0" fontId="13" fillId="0" borderId="66"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66" xfId="0" applyFont="1" applyBorder="1" applyAlignment="1">
      <alignment horizontal="center" vertical="center" wrapText="1"/>
    </xf>
    <xf numFmtId="0" fontId="43" fillId="0" borderId="71"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67" xfId="0" applyFont="1" applyBorder="1" applyAlignment="1">
      <alignment horizontal="center" vertical="center" wrapText="1"/>
    </xf>
    <xf numFmtId="0" fontId="43" fillId="0" borderId="50"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0" xfId="0" applyFont="1" applyBorder="1" applyAlignment="1">
      <alignment horizontal="center" vertical="center" wrapText="1"/>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63" xfId="0" applyBorder="1" applyAlignment="1">
      <alignment horizontal="center" vertical="center" wrapText="1"/>
    </xf>
    <xf numFmtId="0" fontId="0" fillId="0" borderId="66" xfId="0" applyBorder="1" applyAlignment="1">
      <alignment horizontal="center" vertical="center" wrapText="1"/>
    </xf>
    <xf numFmtId="0" fontId="43" fillId="0" borderId="88" xfId="0" applyFont="1" applyBorder="1" applyAlignment="1">
      <alignment horizontal="center" vertical="center" wrapText="1"/>
    </xf>
    <xf numFmtId="0" fontId="43" fillId="0" borderId="49" xfId="0" applyFont="1" applyBorder="1" applyAlignment="1">
      <alignment horizontal="center" vertical="center" wrapText="1"/>
    </xf>
    <xf numFmtId="0" fontId="32" fillId="0" borderId="54" xfId="0" applyFont="1" applyBorder="1" applyAlignment="1">
      <alignment horizontal="center" vertical="center" shrinkToFit="1"/>
    </xf>
    <xf numFmtId="0" fontId="13" fillId="0" borderId="64" xfId="0" applyFont="1" applyBorder="1" applyAlignment="1">
      <alignment horizontal="center" vertical="center" wrapText="1"/>
    </xf>
    <xf numFmtId="0" fontId="13" fillId="0" borderId="67" xfId="0" applyFont="1" applyBorder="1" applyAlignment="1">
      <alignment horizontal="center" vertical="center" wrapText="1"/>
    </xf>
    <xf numFmtId="0" fontId="43" fillId="0" borderId="87" xfId="0" applyFont="1" applyBorder="1" applyAlignment="1">
      <alignment horizontal="center" vertical="center" wrapText="1"/>
    </xf>
    <xf numFmtId="0" fontId="43" fillId="0" borderId="37" xfId="0" applyFont="1" applyBorder="1" applyAlignment="1">
      <alignment horizontal="center" vertical="center" wrapText="1"/>
    </xf>
    <xf numFmtId="0" fontId="32" fillId="0" borderId="24" xfId="0" applyFont="1" applyBorder="1" applyAlignment="1">
      <alignment horizontal="center" vertical="center"/>
    </xf>
    <xf numFmtId="0" fontId="32" fillId="0" borderId="18" xfId="0" applyFont="1" applyBorder="1" applyAlignment="1">
      <alignment horizontal="center" vertical="center"/>
    </xf>
    <xf numFmtId="0" fontId="43" fillId="0" borderId="65" xfId="0" applyFont="1" applyBorder="1" applyAlignment="1">
      <alignment horizontal="center" vertical="center"/>
    </xf>
    <xf numFmtId="49" fontId="32" fillId="0" borderId="63" xfId="0" applyNumberFormat="1" applyFont="1" applyBorder="1" applyAlignment="1">
      <alignment horizontal="center" vertical="center" shrinkToFit="1"/>
    </xf>
    <xf numFmtId="0" fontId="24" fillId="0" borderId="60" xfId="0" applyFont="1" applyBorder="1" applyAlignment="1">
      <alignment horizontal="center" vertical="center" wrapText="1"/>
    </xf>
    <xf numFmtId="0" fontId="42" fillId="0" borderId="60" xfId="0" applyFont="1" applyBorder="1" applyAlignment="1">
      <alignment horizontal="center" vertical="center" wrapText="1"/>
    </xf>
    <xf numFmtId="0" fontId="0" fillId="0" borderId="60" xfId="0" applyBorder="1" applyAlignment="1">
      <alignment vertical="center"/>
    </xf>
    <xf numFmtId="0" fontId="42" fillId="0" borderId="62" xfId="0" applyFont="1" applyBorder="1" applyAlignment="1">
      <alignment horizontal="center" vertical="center" wrapText="1"/>
    </xf>
    <xf numFmtId="0" fontId="0" fillId="0" borderId="62" xfId="0" applyBorder="1" applyAlignment="1">
      <alignment vertical="center"/>
    </xf>
    <xf numFmtId="0" fontId="0" fillId="0" borderId="60" xfId="0" applyBorder="1" applyAlignment="1">
      <alignment horizontal="center" vertical="center" wrapText="1"/>
    </xf>
    <xf numFmtId="0" fontId="0" fillId="0" borderId="62" xfId="0" applyBorder="1" applyAlignment="1">
      <alignment horizontal="center" vertical="center" wrapText="1"/>
    </xf>
    <xf numFmtId="0" fontId="0" fillId="0" borderId="60" xfId="0" applyBorder="1"/>
    <xf numFmtId="0" fontId="0" fillId="0" borderId="62" xfId="0" applyBorder="1"/>
    <xf numFmtId="0" fontId="43" fillId="0" borderId="21"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59" xfId="0" applyFont="1" applyBorder="1" applyAlignment="1">
      <alignment horizontal="center" vertical="center" wrapText="1"/>
    </xf>
    <xf numFmtId="0" fontId="0" fillId="0" borderId="23" xfId="0" applyBorder="1" applyAlignment="1">
      <alignment horizontal="center" vertical="center" shrinkToFit="1"/>
    </xf>
    <xf numFmtId="0" fontId="0" fillId="0" borderId="19" xfId="0" applyBorder="1" applyAlignment="1">
      <alignment horizontal="center" vertical="center" shrinkToFit="1"/>
    </xf>
    <xf numFmtId="0" fontId="0" fillId="0" borderId="37" xfId="0" applyBorder="1" applyAlignment="1">
      <alignment horizontal="center" vertical="center" shrinkToFit="1"/>
    </xf>
    <xf numFmtId="0" fontId="0" fillId="0" borderId="24"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13" fillId="0" borderId="37" xfId="0" applyFont="1" applyBorder="1" applyAlignment="1">
      <alignment horizontal="center" vertical="center"/>
    </xf>
    <xf numFmtId="0" fontId="13" fillId="0" borderId="21" xfId="0" applyFont="1" applyBorder="1" applyAlignment="1">
      <alignment horizontal="center" vertical="center"/>
    </xf>
    <xf numFmtId="0" fontId="0" fillId="0" borderId="65" xfId="0" applyBorder="1" applyAlignment="1">
      <alignment horizontal="center" vertical="center" wrapText="1"/>
    </xf>
    <xf numFmtId="0" fontId="0" fillId="0" borderId="88" xfId="0" applyBorder="1" applyAlignment="1">
      <alignment horizontal="center" vertical="center" wrapText="1"/>
    </xf>
    <xf numFmtId="0" fontId="0" fillId="0" borderId="37" xfId="0" applyBorder="1" applyAlignment="1">
      <alignment horizontal="center" vertical="center"/>
    </xf>
    <xf numFmtId="0" fontId="0" fillId="0" borderId="41" xfId="0" applyBorder="1" applyAlignment="1">
      <alignment horizontal="center" vertical="center"/>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1" xfId="0" applyBorder="1" applyAlignment="1">
      <alignment horizontal="center" vertical="center" wrapText="1"/>
    </xf>
    <xf numFmtId="0" fontId="0" fillId="0" borderId="41" xfId="0" applyBorder="1" applyAlignment="1">
      <alignment horizontal="center" vertical="center" wrapText="1"/>
    </xf>
    <xf numFmtId="0" fontId="43" fillId="0" borderId="57" xfId="0" applyFont="1" applyBorder="1" applyAlignment="1">
      <alignment horizontal="center" vertical="center"/>
    </xf>
    <xf numFmtId="0" fontId="13" fillId="0" borderId="64" xfId="0" applyFont="1" applyBorder="1" applyAlignment="1">
      <alignment horizontal="center" vertical="center" shrinkToFit="1"/>
    </xf>
    <xf numFmtId="0" fontId="43" fillId="0" borderId="55" xfId="0" applyFont="1" applyBorder="1" applyAlignment="1">
      <alignment horizontal="center" vertical="center"/>
    </xf>
    <xf numFmtId="0" fontId="43" fillId="0" borderId="29" xfId="0" applyFont="1" applyBorder="1" applyAlignment="1">
      <alignment horizontal="center" vertical="center"/>
    </xf>
    <xf numFmtId="0" fontId="32" fillId="0" borderId="36" xfId="0" applyFont="1" applyBorder="1" applyAlignment="1">
      <alignment horizontal="center" vertical="center"/>
    </xf>
    <xf numFmtId="0" fontId="43" fillId="0" borderId="24" xfId="0" applyFont="1" applyBorder="1" applyAlignment="1">
      <alignment horizontal="center" vertical="center"/>
    </xf>
    <xf numFmtId="0" fontId="43" fillId="0" borderId="20" xfId="0" applyFont="1" applyBorder="1" applyAlignment="1">
      <alignment horizontal="center" vertical="center"/>
    </xf>
    <xf numFmtId="0" fontId="13" fillId="0" borderId="20" xfId="0" applyFont="1" applyBorder="1" applyAlignment="1">
      <alignment horizontal="left" vertical="center" wrapText="1" indent="1"/>
    </xf>
    <xf numFmtId="0" fontId="13" fillId="0" borderId="21" xfId="0" applyFont="1" applyBorder="1" applyAlignment="1">
      <alignment horizontal="left" vertical="center" wrapText="1" indent="1"/>
    </xf>
    <xf numFmtId="0" fontId="43" fillId="0" borderId="69" xfId="0" applyFont="1" applyBorder="1" applyAlignment="1">
      <alignment horizontal="center" vertical="center"/>
    </xf>
    <xf numFmtId="0" fontId="43" fillId="0" borderId="68" xfId="0" applyFont="1" applyBorder="1" applyAlignment="1">
      <alignment vertical="center"/>
    </xf>
    <xf numFmtId="0" fontId="43" fillId="0" borderId="69" xfId="0" applyFont="1" applyBorder="1" applyAlignment="1">
      <alignment vertical="center"/>
    </xf>
    <xf numFmtId="0" fontId="0" fillId="0" borderId="21" xfId="0" applyBorder="1" applyAlignment="1">
      <alignment horizontal="center" vertical="center"/>
    </xf>
    <xf numFmtId="0" fontId="0" fillId="0" borderId="46" xfId="0" applyBorder="1" applyAlignment="1">
      <alignment horizontal="center" vertical="center"/>
    </xf>
    <xf numFmtId="0" fontId="0" fillId="0" borderId="64" xfId="0" applyBorder="1" applyAlignment="1">
      <alignment horizontal="center" vertical="center" wrapText="1"/>
    </xf>
    <xf numFmtId="0" fontId="0" fillId="0" borderId="67" xfId="0" applyBorder="1" applyAlignment="1">
      <alignment horizontal="center" vertical="center" wrapText="1"/>
    </xf>
    <xf numFmtId="0" fontId="13" fillId="0" borderId="55"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18" xfId="0" applyFont="1" applyBorder="1" applyAlignment="1">
      <alignment horizontal="center" vertical="center" shrinkToFit="1"/>
    </xf>
    <xf numFmtId="0" fontId="8" fillId="0" borderId="20" xfId="0" applyFont="1" applyBorder="1" applyAlignment="1">
      <alignment horizontal="left" vertical="center" indent="1"/>
    </xf>
    <xf numFmtId="0" fontId="8" fillId="0" borderId="34" xfId="0" applyFont="1" applyBorder="1" applyAlignment="1">
      <alignment horizontal="left" vertical="center" indent="1"/>
    </xf>
    <xf numFmtId="0" fontId="3" fillId="0" borderId="0" xfId="0" applyFont="1" applyAlignment="1">
      <alignment horizontal="distributed" vertical="center"/>
    </xf>
    <xf numFmtId="0" fontId="41" fillId="0" borderId="56" xfId="0" applyFont="1" applyBorder="1" applyAlignment="1">
      <alignment horizontal="center" vertical="center" shrinkToFit="1"/>
    </xf>
    <xf numFmtId="0" fontId="41" fillId="0" borderId="29" xfId="0" applyFont="1" applyBorder="1" applyAlignment="1">
      <alignment horizontal="center" vertical="center" shrinkToFit="1"/>
    </xf>
    <xf numFmtId="0" fontId="41" fillId="0" borderId="36" xfId="0" applyFont="1" applyBorder="1" applyAlignment="1">
      <alignment horizontal="center" vertical="center" shrinkToFit="1"/>
    </xf>
    <xf numFmtId="0" fontId="41" fillId="0" borderId="59" xfId="0" applyFont="1" applyBorder="1" applyAlignment="1">
      <alignment horizontal="center" vertical="center" shrinkToFit="1"/>
    </xf>
    <xf numFmtId="0" fontId="41" fillId="0" borderId="20" xfId="0" applyFont="1" applyBorder="1" applyAlignment="1">
      <alignment horizontal="center" vertical="center" shrinkToFit="1"/>
    </xf>
    <xf numFmtId="0" fontId="41" fillId="0" borderId="18" xfId="0" applyFont="1" applyBorder="1" applyAlignment="1">
      <alignment horizontal="center" vertical="center" shrinkToFit="1"/>
    </xf>
    <xf numFmtId="0" fontId="43" fillId="0" borderId="23" xfId="0" applyFont="1" applyBorder="1" applyAlignment="1">
      <alignment horizontal="distributed" vertical="center" justifyLastLine="1"/>
    </xf>
    <xf numFmtId="0" fontId="43" fillId="0" borderId="19" xfId="0" applyFont="1" applyBorder="1" applyAlignment="1">
      <alignment horizontal="distributed" vertical="center" justifyLastLine="1"/>
    </xf>
    <xf numFmtId="0" fontId="43" fillId="0" borderId="17" xfId="0" applyFont="1" applyBorder="1" applyAlignment="1">
      <alignment horizontal="distributed" vertical="center" justifyLastLine="1"/>
    </xf>
    <xf numFmtId="0" fontId="43" fillId="0" borderId="38" xfId="0" applyFont="1" applyBorder="1" applyAlignment="1">
      <alignment horizontal="distributed" vertical="center" justifyLastLine="1"/>
    </xf>
    <xf numFmtId="0" fontId="43" fillId="0" borderId="1" xfId="0" applyFont="1" applyBorder="1" applyAlignment="1">
      <alignment horizontal="distributed" vertical="center" justifyLastLine="1"/>
    </xf>
    <xf numFmtId="0" fontId="43" fillId="0" borderId="39" xfId="0" applyFont="1" applyBorder="1" applyAlignment="1">
      <alignment horizontal="distributed" vertical="center" justifyLastLine="1"/>
    </xf>
    <xf numFmtId="0" fontId="43" fillId="0" borderId="68" xfId="0" applyFont="1" applyBorder="1" applyAlignment="1">
      <alignment horizontal="center" vertical="center"/>
    </xf>
    <xf numFmtId="0" fontId="43" fillId="0" borderId="70" xfId="0" applyFont="1" applyBorder="1" applyAlignment="1">
      <alignment horizontal="center" vertical="center"/>
    </xf>
    <xf numFmtId="0" fontId="43" fillId="0" borderId="54" xfId="0" applyFont="1" applyBorder="1" applyAlignment="1">
      <alignment horizontal="center" vertical="center"/>
    </xf>
    <xf numFmtId="49" fontId="43" fillId="0" borderId="68" xfId="0" applyNumberFormat="1" applyFont="1" applyBorder="1" applyAlignment="1">
      <alignment horizontal="center" vertical="center"/>
    </xf>
    <xf numFmtId="49" fontId="43" fillId="0" borderId="70" xfId="0" applyNumberFormat="1" applyFont="1" applyBorder="1" applyAlignment="1">
      <alignment horizontal="center"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1" fillId="0" borderId="70" xfId="0" applyFont="1" applyBorder="1" applyAlignment="1">
      <alignment horizontal="center" vertical="center"/>
    </xf>
    <xf numFmtId="0" fontId="41" fillId="0" borderId="53" xfId="0" applyFont="1" applyBorder="1" applyAlignment="1">
      <alignment horizontal="center" vertical="center"/>
    </xf>
    <xf numFmtId="0" fontId="13" fillId="0" borderId="53" xfId="0" applyFont="1" applyBorder="1" applyAlignment="1">
      <alignment horizontal="center" vertical="center"/>
    </xf>
    <xf numFmtId="0" fontId="13" fillId="0" borderId="63" xfId="0" applyFont="1" applyBorder="1" applyAlignment="1">
      <alignment horizontal="center" vertical="center"/>
    </xf>
    <xf numFmtId="0" fontId="7" fillId="0" borderId="19" xfId="0" applyFont="1" applyBorder="1" applyAlignment="1">
      <alignment vertical="center"/>
    </xf>
    <xf numFmtId="0" fontId="7" fillId="0" borderId="17" xfId="0" applyFont="1" applyBorder="1" applyAlignment="1">
      <alignment vertical="center"/>
    </xf>
    <xf numFmtId="0" fontId="7" fillId="0" borderId="1" xfId="0" applyFont="1" applyBorder="1" applyAlignment="1">
      <alignment vertical="center"/>
    </xf>
    <xf numFmtId="0" fontId="7" fillId="0" borderId="39" xfId="0" applyFont="1" applyBorder="1" applyAlignment="1">
      <alignment vertical="center"/>
    </xf>
    <xf numFmtId="0" fontId="43" fillId="0" borderId="85" xfId="0" applyFont="1" applyBorder="1" applyAlignment="1">
      <alignment horizontal="center" vertical="center"/>
    </xf>
    <xf numFmtId="0" fontId="32" fillId="0" borderId="63" xfId="0" applyFont="1" applyBorder="1" applyAlignment="1">
      <alignment horizontal="center" vertical="center"/>
    </xf>
    <xf numFmtId="0" fontId="0" fillId="0" borderId="28" xfId="0" applyBorder="1" applyAlignment="1">
      <alignment horizontal="center" vertical="center"/>
    </xf>
    <xf numFmtId="0" fontId="0" fillId="0" borderId="48" xfId="0" applyBorder="1" applyAlignment="1">
      <alignment horizontal="center" vertical="center"/>
    </xf>
    <xf numFmtId="49" fontId="13" fillId="0" borderId="1" xfId="0" applyNumberFormat="1" applyFont="1" applyBorder="1" applyAlignment="1">
      <alignment horizontal="right" vertical="center"/>
    </xf>
    <xf numFmtId="49" fontId="13" fillId="0" borderId="47" xfId="0" applyNumberFormat="1" applyFont="1" applyBorder="1" applyAlignment="1">
      <alignment horizontal="right" vertical="center"/>
    </xf>
    <xf numFmtId="0" fontId="43" fillId="0" borderId="47" xfId="0" applyFont="1" applyBorder="1" applyAlignment="1">
      <alignment horizontal="center" vertical="center"/>
    </xf>
    <xf numFmtId="49" fontId="41" fillId="0" borderId="68" xfId="0" applyNumberFormat="1" applyFont="1" applyBorder="1" applyAlignment="1">
      <alignment horizontal="center" vertical="center"/>
    </xf>
    <xf numFmtId="49" fontId="41" fillId="0" borderId="70" xfId="0" applyNumberFormat="1" applyFont="1" applyBorder="1" applyAlignment="1">
      <alignment horizontal="center" vertical="center"/>
    </xf>
    <xf numFmtId="0" fontId="41" fillId="0" borderId="23" xfId="0" applyFont="1" applyBorder="1" applyAlignment="1">
      <alignment horizontal="distributed" vertical="center" justifyLastLine="1"/>
    </xf>
    <xf numFmtId="0" fontId="41" fillId="0" borderId="19" xfId="0" applyFont="1" applyBorder="1" applyAlignment="1">
      <alignment horizontal="distributed" vertical="center" justifyLastLine="1"/>
    </xf>
    <xf numFmtId="0" fontId="41" fillId="0" borderId="17" xfId="0" applyFont="1" applyBorder="1" applyAlignment="1">
      <alignment horizontal="distributed" vertical="center" justifyLastLine="1"/>
    </xf>
    <xf numFmtId="0" fontId="41" fillId="0" borderId="38" xfId="0" applyFont="1" applyBorder="1" applyAlignment="1">
      <alignment horizontal="distributed" vertical="center" justifyLastLine="1"/>
    </xf>
    <xf numFmtId="0" fontId="41" fillId="0" borderId="1" xfId="0" applyFont="1" applyBorder="1" applyAlignment="1">
      <alignment horizontal="distributed" vertical="center" justifyLastLine="1"/>
    </xf>
    <xf numFmtId="0" fontId="41" fillId="0" borderId="39" xfId="0" applyFont="1" applyBorder="1" applyAlignment="1">
      <alignment horizontal="distributed" vertical="center" justifyLastLine="1"/>
    </xf>
    <xf numFmtId="0" fontId="41" fillId="0" borderId="74" xfId="0" applyFont="1" applyBorder="1" applyAlignment="1">
      <alignment horizontal="center" vertical="center" wrapText="1"/>
    </xf>
    <xf numFmtId="0" fontId="41" fillId="0" borderId="58" xfId="0" applyFont="1" applyBorder="1" applyAlignment="1">
      <alignment horizontal="center" vertical="center" wrapText="1"/>
    </xf>
    <xf numFmtId="0" fontId="41" fillId="0" borderId="76" xfId="0" applyFont="1" applyBorder="1" applyAlignment="1">
      <alignment horizontal="center" vertical="center" wrapText="1"/>
    </xf>
    <xf numFmtId="0" fontId="0" fillId="0" borderId="52" xfId="0" applyBorder="1" applyAlignment="1">
      <alignment vertical="center"/>
    </xf>
    <xf numFmtId="0" fontId="0" fillId="0" borderId="77" xfId="0" applyBorder="1" applyAlignment="1">
      <alignment vertical="center"/>
    </xf>
    <xf numFmtId="0" fontId="0" fillId="0" borderId="75" xfId="0" applyBorder="1" applyAlignment="1">
      <alignment horizontal="center" vertical="center"/>
    </xf>
    <xf numFmtId="0" fontId="0" fillId="0" borderId="78" xfId="0" applyBorder="1" applyAlignment="1">
      <alignment horizontal="center" vertical="center"/>
    </xf>
    <xf numFmtId="0" fontId="0" fillId="0" borderId="76"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vertical="center"/>
    </xf>
    <xf numFmtId="0" fontId="41" fillId="0" borderId="54" xfId="0" applyFont="1" applyBorder="1" applyAlignment="1">
      <alignment horizontal="center" vertical="center"/>
    </xf>
    <xf numFmtId="0" fontId="13" fillId="0" borderId="54" xfId="0" applyFont="1" applyBorder="1" applyAlignment="1">
      <alignment horizontal="center" vertical="center"/>
    </xf>
    <xf numFmtId="0" fontId="13" fillId="0" borderId="64" xfId="0" applyFont="1" applyBorder="1" applyAlignment="1">
      <alignment horizontal="center" vertical="center"/>
    </xf>
    <xf numFmtId="49" fontId="13" fillId="0" borderId="48" xfId="0" applyNumberFormat="1" applyFont="1" applyBorder="1" applyAlignment="1">
      <alignment horizontal="right" vertical="center"/>
    </xf>
    <xf numFmtId="49" fontId="13" fillId="0" borderId="44" xfId="0" applyNumberFormat="1" applyFont="1" applyBorder="1" applyAlignment="1">
      <alignment horizontal="right" vertical="center"/>
    </xf>
    <xf numFmtId="0" fontId="41" fillId="0" borderId="81" xfId="0" applyFont="1" applyBorder="1" applyAlignment="1">
      <alignment horizontal="center" vertical="center"/>
    </xf>
    <xf numFmtId="0" fontId="41" fillId="0" borderId="42" xfId="0" applyFont="1" applyBorder="1" applyAlignment="1">
      <alignment horizontal="center" vertical="center"/>
    </xf>
    <xf numFmtId="0" fontId="41" fillId="0" borderId="86" xfId="0" applyFont="1" applyBorder="1" applyAlignment="1">
      <alignment horizontal="center" vertical="center"/>
    </xf>
    <xf numFmtId="0" fontId="41" fillId="0" borderId="71" xfId="0" applyFont="1" applyBorder="1" applyAlignment="1">
      <alignment horizontal="center" vertical="center"/>
    </xf>
    <xf numFmtId="0" fontId="41" fillId="0" borderId="35" xfId="0" applyFont="1" applyBorder="1" applyAlignment="1">
      <alignment horizontal="center" vertical="center"/>
    </xf>
    <xf numFmtId="0" fontId="41" fillId="0" borderId="34"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68" xfId="0" applyFont="1" applyBorder="1" applyAlignment="1">
      <alignment vertical="center"/>
    </xf>
    <xf numFmtId="0" fontId="41" fillId="0" borderId="69" xfId="0" applyFont="1" applyBorder="1" applyAlignment="1">
      <alignment vertical="center"/>
    </xf>
    <xf numFmtId="0" fontId="3" fillId="0" borderId="0" xfId="0" applyFont="1"/>
    <xf numFmtId="0" fontId="0" fillId="0" borderId="0" xfId="0"/>
    <xf numFmtId="0" fontId="0" fillId="0" borderId="1" xfId="0" applyBorder="1"/>
    <xf numFmtId="0" fontId="43" fillId="0" borderId="4" xfId="0" applyFont="1" applyBorder="1" applyAlignment="1">
      <alignment horizontal="center" vertical="center"/>
    </xf>
    <xf numFmtId="0" fontId="43" fillId="0" borderId="0" xfId="0" applyFont="1" applyAlignment="1">
      <alignment horizontal="center" vertical="center"/>
    </xf>
    <xf numFmtId="0" fontId="43" fillId="0" borderId="43" xfId="0" applyFont="1" applyBorder="1" applyAlignment="1">
      <alignment horizontal="center" vertical="center"/>
    </xf>
    <xf numFmtId="0" fontId="43" fillId="0" borderId="59" xfId="0" applyFont="1" applyBorder="1" applyAlignment="1">
      <alignment horizontal="center" vertical="center"/>
    </xf>
    <xf numFmtId="0" fontId="43" fillId="0" borderId="18" xfId="0" applyFont="1" applyBorder="1" applyAlignment="1">
      <alignment horizontal="center" vertical="center"/>
    </xf>
    <xf numFmtId="0" fontId="43" fillId="0" borderId="23" xfId="0" applyFont="1" applyBorder="1" applyAlignment="1">
      <alignment horizontal="center" vertical="center"/>
    </xf>
    <xf numFmtId="0" fontId="43" fillId="0" borderId="22" xfId="0" applyFont="1" applyBorder="1" applyAlignment="1">
      <alignment horizontal="center" vertical="center"/>
    </xf>
    <xf numFmtId="0" fontId="13" fillId="0" borderId="24" xfId="0" applyFont="1" applyBorder="1" applyAlignment="1">
      <alignment vertical="center" shrinkToFit="1"/>
    </xf>
    <xf numFmtId="0" fontId="13" fillId="0" borderId="20" xfId="0" applyFont="1" applyBorder="1" applyAlignment="1">
      <alignment vertical="center" shrinkToFit="1"/>
    </xf>
    <xf numFmtId="0" fontId="13" fillId="0" borderId="18" xfId="0" applyFont="1" applyBorder="1" applyAlignment="1">
      <alignment vertical="center" shrinkToFi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3" fillId="0" borderId="20" xfId="0" applyFont="1" applyBorder="1" applyAlignment="1">
      <alignment vertical="center"/>
    </xf>
    <xf numFmtId="0" fontId="7" fillId="0" borderId="20" xfId="0" applyFont="1" applyBorder="1" applyAlignment="1">
      <alignment vertical="center"/>
    </xf>
    <xf numFmtId="0" fontId="7" fillId="0" borderId="18" xfId="0" applyFont="1" applyBorder="1" applyAlignment="1">
      <alignment vertical="center"/>
    </xf>
    <xf numFmtId="0" fontId="7" fillId="0" borderId="60" xfId="0" applyFont="1" applyBorder="1" applyAlignment="1">
      <alignment horizontal="center" vertical="center" wrapText="1"/>
    </xf>
    <xf numFmtId="0" fontId="7" fillId="0" borderId="60" xfId="0" applyFont="1" applyBorder="1" applyAlignment="1">
      <alignment vertical="center" wrapText="1"/>
    </xf>
    <xf numFmtId="0" fontId="7" fillId="0" borderId="62" xfId="0" applyFont="1" applyBorder="1" applyAlignment="1">
      <alignment vertical="center" wrapText="1"/>
    </xf>
    <xf numFmtId="0" fontId="13" fillId="0" borderId="56" xfId="0" applyFont="1" applyBorder="1" applyAlignment="1">
      <alignment horizontal="center" vertical="center"/>
    </xf>
    <xf numFmtId="0" fontId="13" fillId="0" borderId="29" xfId="0" applyFont="1" applyBorder="1" applyAlignment="1">
      <alignment horizontal="center" vertical="center"/>
    </xf>
    <xf numFmtId="0" fontId="13" fillId="0" borderId="46" xfId="0" applyFont="1" applyBorder="1" applyAlignment="1">
      <alignment horizontal="center" vertical="center"/>
    </xf>
    <xf numFmtId="0" fontId="13" fillId="0" borderId="2" xfId="0" applyFont="1" applyBorder="1" applyAlignment="1">
      <alignment horizontal="center" vertical="center"/>
    </xf>
    <xf numFmtId="0" fontId="13" fillId="0" borderId="41" xfId="0" applyFont="1" applyBorder="1" applyAlignment="1">
      <alignment horizontal="center" vertical="center"/>
    </xf>
    <xf numFmtId="0" fontId="7" fillId="0" borderId="0" xfId="0" applyFont="1" applyAlignment="1">
      <alignment horizontal="distributed" vertical="center"/>
    </xf>
    <xf numFmtId="0" fontId="7" fillId="0" borderId="0" xfId="0" applyFont="1" applyAlignment="1">
      <alignment vertical="center"/>
    </xf>
    <xf numFmtId="0" fontId="0" fillId="0" borderId="34" xfId="0" applyBorder="1" applyAlignment="1">
      <alignment vertical="center"/>
    </xf>
    <xf numFmtId="0" fontId="43" fillId="0" borderId="2" xfId="0" applyFont="1" applyBorder="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shrinkToFit="1"/>
    </xf>
    <xf numFmtId="0" fontId="13" fillId="0" borderId="0" xfId="0" applyFont="1" applyAlignment="1">
      <alignment vertical="center" shrinkToFit="1"/>
    </xf>
    <xf numFmtId="0" fontId="13" fillId="0" borderId="1" xfId="0" applyFont="1" applyBorder="1" applyAlignment="1">
      <alignment vertical="center" shrinkToFit="1"/>
    </xf>
    <xf numFmtId="0" fontId="46" fillId="0" borderId="0" xfId="0" applyFont="1" applyAlignment="1">
      <alignment horizontal="center" vertical="top"/>
    </xf>
    <xf numFmtId="0" fontId="0" fillId="0" borderId="20" xfId="0" applyBorder="1" applyAlignment="1">
      <alignment vertical="center"/>
    </xf>
    <xf numFmtId="0" fontId="7" fillId="0" borderId="0" xfId="0" applyFont="1" applyAlignment="1">
      <alignment horizontal="distributed" vertical="center" wrapText="1"/>
    </xf>
    <xf numFmtId="0" fontId="4" fillId="0" borderId="29" xfId="0" applyFont="1" applyBorder="1" applyAlignment="1">
      <alignment horizontal="left"/>
    </xf>
    <xf numFmtId="0" fontId="4" fillId="0" borderId="1" xfId="0" applyFont="1" applyBorder="1" applyAlignment="1">
      <alignment horizontal="left"/>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28" xfId="0" applyFont="1" applyBorder="1" applyAlignment="1">
      <alignment horizontal="center" vertical="center"/>
    </xf>
    <xf numFmtId="0" fontId="13" fillId="0" borderId="48" xfId="0" applyFont="1" applyBorder="1" applyAlignment="1">
      <alignment horizontal="center" vertical="center"/>
    </xf>
    <xf numFmtId="0" fontId="41" fillId="0" borderId="65" xfId="0" applyFont="1" applyBorder="1" applyAlignment="1">
      <alignment horizontal="center" vertical="center"/>
    </xf>
    <xf numFmtId="0" fontId="13" fillId="0" borderId="34" xfId="0" applyFont="1" applyBorder="1" applyAlignment="1">
      <alignment horizontal="right" vertical="center"/>
    </xf>
    <xf numFmtId="0" fontId="13" fillId="0" borderId="29" xfId="0" applyFont="1" applyBorder="1" applyAlignment="1">
      <alignment vertical="center" wrapText="1"/>
    </xf>
    <xf numFmtId="0" fontId="13" fillId="0" borderId="46" xfId="0" applyFont="1" applyBorder="1" applyAlignment="1">
      <alignment vertical="center" wrapText="1"/>
    </xf>
    <xf numFmtId="0" fontId="13" fillId="0" borderId="0" xfId="0" applyFont="1" applyAlignment="1">
      <alignment vertical="center" wrapText="1"/>
    </xf>
    <xf numFmtId="0" fontId="13" fillId="0" borderId="15" xfId="0" applyFont="1" applyBorder="1" applyAlignment="1">
      <alignment vertical="center" wrapText="1"/>
    </xf>
    <xf numFmtId="0" fontId="13" fillId="0" borderId="20" xfId="0" applyFont="1" applyBorder="1" applyAlignment="1">
      <alignment vertical="center" wrapText="1"/>
    </xf>
    <xf numFmtId="0" fontId="13" fillId="0" borderId="21" xfId="0" applyFont="1" applyBorder="1" applyAlignment="1">
      <alignment vertical="center" wrapText="1"/>
    </xf>
    <xf numFmtId="0" fontId="13" fillId="0" borderId="22"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xf>
    <xf numFmtId="0" fontId="13" fillId="0" borderId="89" xfId="0" applyFont="1" applyBorder="1" applyAlignment="1">
      <alignment horizontal="center" vertical="center"/>
    </xf>
    <xf numFmtId="0" fontId="13" fillId="0" borderId="44" xfId="0" applyFont="1" applyBorder="1" applyAlignment="1">
      <alignment horizontal="center" vertical="center"/>
    </xf>
    <xf numFmtId="0" fontId="13" fillId="0" borderId="84" xfId="0" applyFont="1" applyBorder="1" applyAlignment="1">
      <alignment horizontal="center" vertical="center"/>
    </xf>
    <xf numFmtId="0" fontId="13" fillId="0" borderId="27" xfId="0" applyFont="1" applyBorder="1" applyAlignment="1">
      <alignment horizontal="center" vertical="center"/>
    </xf>
    <xf numFmtId="0" fontId="41" fillId="0" borderId="56" xfId="0" applyFont="1" applyBorder="1" applyAlignment="1">
      <alignment horizontal="center" vertical="center" wrapText="1"/>
    </xf>
    <xf numFmtId="0" fontId="41" fillId="0" borderId="29" xfId="0" applyFont="1" applyBorder="1" applyAlignment="1">
      <alignment horizontal="center" vertical="center" wrapText="1"/>
    </xf>
    <xf numFmtId="0" fontId="0" fillId="0" borderId="36" xfId="0" applyBorder="1" applyAlignment="1">
      <alignment vertical="center"/>
    </xf>
    <xf numFmtId="0" fontId="41" fillId="0" borderId="2" xfId="0" applyFont="1" applyBorder="1" applyAlignment="1">
      <alignment horizontal="center" vertical="center" wrapText="1"/>
    </xf>
    <xf numFmtId="0" fontId="41" fillId="0" borderId="1" xfId="0" applyFont="1" applyBorder="1" applyAlignment="1">
      <alignment horizontal="center" vertical="center" wrapText="1"/>
    </xf>
    <xf numFmtId="0" fontId="0" fillId="0" borderId="39" xfId="0" applyBorder="1" applyAlignment="1">
      <alignment vertical="center"/>
    </xf>
    <xf numFmtId="0" fontId="0" fillId="0" borderId="15" xfId="0" applyBorder="1" applyAlignment="1">
      <alignment horizontal="center" vertical="center"/>
    </xf>
    <xf numFmtId="0" fontId="41" fillId="0" borderId="59" xfId="0" applyFont="1" applyBorder="1" applyAlignment="1">
      <alignment horizontal="center" vertical="center" wrapText="1"/>
    </xf>
    <xf numFmtId="0" fontId="41" fillId="0" borderId="20" xfId="0" applyFont="1" applyBorder="1" applyAlignment="1">
      <alignment horizontal="center" vertical="center" wrapText="1"/>
    </xf>
    <xf numFmtId="0" fontId="0" fillId="0" borderId="18" xfId="0" applyBorder="1" applyAlignment="1">
      <alignment vertical="center"/>
    </xf>
    <xf numFmtId="0" fontId="43" fillId="0" borderId="19"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39" xfId="0" applyFont="1" applyBorder="1" applyAlignment="1">
      <alignment horizontal="center" vertical="center" wrapText="1"/>
    </xf>
    <xf numFmtId="0" fontId="32" fillId="0" borderId="1" xfId="0" applyFont="1" applyBorder="1" applyAlignment="1">
      <alignment horizontal="center" vertical="center"/>
    </xf>
    <xf numFmtId="0" fontId="32" fillId="0" borderId="19" xfId="0" applyFont="1" applyBorder="1" applyAlignment="1">
      <alignment vertical="center"/>
    </xf>
    <xf numFmtId="0" fontId="43" fillId="0" borderId="38" xfId="0" applyFont="1" applyBorder="1" applyAlignment="1">
      <alignment horizontal="center" vertical="center"/>
    </xf>
    <xf numFmtId="0" fontId="41" fillId="0" borderId="23" xfId="0" applyFont="1" applyBorder="1" applyAlignment="1">
      <alignment horizontal="center" vertical="center" wrapText="1"/>
    </xf>
    <xf numFmtId="0" fontId="0" fillId="0" borderId="19" xfId="0" applyBorder="1"/>
    <xf numFmtId="0" fontId="0" fillId="0" borderId="24" xfId="0" applyBorder="1"/>
    <xf numFmtId="0" fontId="0" fillId="0" borderId="20" xfId="0" applyBorder="1"/>
    <xf numFmtId="0" fontId="0" fillId="0" borderId="29" xfId="0" applyBorder="1" applyAlignment="1">
      <alignment vertical="center"/>
    </xf>
    <xf numFmtId="0" fontId="41" fillId="0" borderId="4"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vertical="center"/>
    </xf>
    <xf numFmtId="0" fontId="0" fillId="0" borderId="19" xfId="0" applyBorder="1" applyAlignment="1">
      <alignment vertical="center"/>
    </xf>
    <xf numFmtId="0" fontId="0" fillId="0" borderId="1" xfId="0" applyBorder="1" applyAlignment="1">
      <alignment vertical="center"/>
    </xf>
    <xf numFmtId="0" fontId="13" fillId="0" borderId="30" xfId="0" applyFont="1" applyBorder="1" applyAlignment="1">
      <alignment horizontal="center" vertical="center"/>
    </xf>
    <xf numFmtId="0" fontId="43" fillId="0" borderId="56" xfId="0" applyFont="1" applyBorder="1" applyAlignment="1">
      <alignment horizontal="center" vertical="center" wrapText="1"/>
    </xf>
    <xf numFmtId="0" fontId="43" fillId="0" borderId="29" xfId="0" applyFont="1" applyBorder="1" applyAlignment="1">
      <alignment horizontal="center" vertical="center" wrapText="1"/>
    </xf>
    <xf numFmtId="0" fontId="32" fillId="0" borderId="29" xfId="0" applyFont="1" applyBorder="1" applyAlignment="1">
      <alignment vertical="center"/>
    </xf>
    <xf numFmtId="0" fontId="43" fillId="0" borderId="4" xfId="0" applyFont="1" applyBorder="1" applyAlignment="1">
      <alignment horizontal="center" vertical="center" wrapText="1"/>
    </xf>
    <xf numFmtId="0" fontId="43" fillId="0" borderId="20" xfId="0" applyFont="1" applyBorder="1" applyAlignment="1">
      <alignment horizontal="center" vertical="center" wrapText="1"/>
    </xf>
    <xf numFmtId="0" fontId="32" fillId="0" borderId="20" xfId="0" applyFont="1" applyBorder="1" applyAlignment="1">
      <alignment vertical="center"/>
    </xf>
    <xf numFmtId="0" fontId="43" fillId="0" borderId="0" xfId="0" applyFont="1" applyAlignment="1">
      <alignment horizontal="center" vertical="center" wrapText="1"/>
    </xf>
    <xf numFmtId="0" fontId="32" fillId="0" borderId="55" xfId="0" applyFont="1" applyBorder="1" applyAlignment="1">
      <alignment horizontal="center" vertical="center"/>
    </xf>
    <xf numFmtId="0" fontId="41" fillId="0" borderId="48" xfId="0" applyFont="1" applyBorder="1" applyAlignment="1">
      <alignment horizontal="center" vertical="center"/>
    </xf>
    <xf numFmtId="0" fontId="41" fillId="0" borderId="23" xfId="0" applyFont="1" applyBorder="1" applyAlignment="1">
      <alignment horizontal="center" vertical="center" shrinkToFit="1"/>
    </xf>
    <xf numFmtId="0" fontId="41" fillId="0" borderId="19" xfId="0" applyFont="1" applyBorder="1" applyAlignment="1">
      <alignment horizontal="center" vertical="center" shrinkToFit="1"/>
    </xf>
    <xf numFmtId="0" fontId="41" fillId="0" borderId="17" xfId="0" applyFont="1" applyBorder="1" applyAlignment="1">
      <alignment horizontal="center" vertical="center" shrinkToFit="1"/>
    </xf>
    <xf numFmtId="0" fontId="41" fillId="0" borderId="38" xfId="0" applyFont="1" applyBorder="1" applyAlignment="1">
      <alignment horizontal="center" vertical="center" shrinkToFit="1"/>
    </xf>
    <xf numFmtId="0" fontId="41" fillId="0" borderId="1" xfId="0" applyFont="1" applyBorder="1" applyAlignment="1">
      <alignment horizontal="center" vertical="center" shrinkToFit="1"/>
    </xf>
    <xf numFmtId="0" fontId="41" fillId="0" borderId="39" xfId="0" applyFont="1" applyBorder="1" applyAlignment="1">
      <alignment horizontal="center" vertical="center" shrinkToFit="1"/>
    </xf>
    <xf numFmtId="0" fontId="13" fillId="0" borderId="48" xfId="0" applyFont="1" applyBorder="1" applyAlignment="1">
      <alignment horizontal="right" vertical="center"/>
    </xf>
    <xf numFmtId="0" fontId="41" fillId="0" borderId="40" xfId="0" applyFont="1" applyBorder="1" applyAlignment="1">
      <alignment horizontal="center" vertical="center"/>
    </xf>
    <xf numFmtId="0" fontId="13" fillId="0" borderId="3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4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9" xfId="0" applyFont="1" applyBorder="1" applyAlignment="1">
      <alignment horizontal="center" vertical="center" wrapText="1"/>
    </xf>
    <xf numFmtId="0" fontId="20" fillId="0" borderId="95" xfId="0" applyFont="1" applyBorder="1" applyAlignment="1">
      <alignment horizontal="distributed" vertical="center" shrinkToFit="1"/>
    </xf>
    <xf numFmtId="0" fontId="20" fillId="0" borderId="13" xfId="0" applyFont="1" applyBorder="1" applyAlignment="1">
      <alignment horizontal="distributed" vertical="center" shrinkToFit="1"/>
    </xf>
    <xf numFmtId="0" fontId="20" fillId="0" borderId="100" xfId="0" applyFont="1" applyBorder="1" applyAlignment="1">
      <alignment horizontal="distributed" vertical="center" shrinkToFit="1"/>
    </xf>
    <xf numFmtId="0" fontId="20" fillId="0" borderId="2" xfId="0" applyFont="1" applyBorder="1" applyAlignment="1">
      <alignment horizontal="distributed" vertical="center" shrinkToFit="1"/>
    </xf>
    <xf numFmtId="0" fontId="20" fillId="0" borderId="1" xfId="0" applyFont="1" applyBorder="1" applyAlignment="1">
      <alignment horizontal="distributed" vertical="center" shrinkToFit="1"/>
    </xf>
    <xf numFmtId="0" fontId="20" fillId="0" borderId="41" xfId="0" applyFont="1" applyBorder="1" applyAlignment="1">
      <alignment horizontal="distributed" vertical="center" shrinkToFit="1"/>
    </xf>
    <xf numFmtId="0" fontId="49" fillId="0" borderId="16" xfId="0" applyFont="1" applyBorder="1" applyAlignment="1">
      <alignment horizontal="center" vertical="center" shrinkToFit="1"/>
    </xf>
    <xf numFmtId="0" fontId="49" fillId="0" borderId="92" xfId="0" applyFont="1" applyBorder="1" applyAlignment="1">
      <alignment horizontal="center" vertical="center" shrinkToFit="1"/>
    </xf>
    <xf numFmtId="0" fontId="4" fillId="0" borderId="0" xfId="0" applyFont="1" applyAlignment="1">
      <alignment horizontal="center" vertical="center"/>
    </xf>
    <xf numFmtId="0" fontId="49" fillId="0" borderId="90" xfId="0" applyFont="1" applyBorder="1" applyAlignment="1">
      <alignment horizontal="center" vertical="center" shrinkToFit="1"/>
    </xf>
    <xf numFmtId="0" fontId="49" fillId="0" borderId="91" xfId="0" applyFont="1" applyBorder="1" applyAlignment="1">
      <alignment horizontal="center" vertical="center" shrinkToFit="1"/>
    </xf>
    <xf numFmtId="0" fontId="7" fillId="0" borderId="60" xfId="0" applyFont="1" applyBorder="1" applyAlignment="1">
      <alignment horizontal="distributed" vertical="center" shrinkToFit="1"/>
    </xf>
    <xf numFmtId="0" fontId="7" fillId="0" borderId="62" xfId="0" applyFont="1" applyBorder="1" applyAlignment="1">
      <alignment horizontal="distributed" vertical="center" shrinkToFit="1"/>
    </xf>
    <xf numFmtId="0" fontId="13" fillId="0" borderId="56" xfId="0" applyFont="1" applyBorder="1" applyAlignment="1">
      <alignment horizontal="center" vertical="center" wrapText="1" justifyLastLine="1"/>
    </xf>
    <xf numFmtId="0" fontId="13" fillId="0" borderId="98" xfId="0" applyFont="1" applyBorder="1" applyAlignment="1">
      <alignment horizontal="center" vertical="center" wrapText="1" justifyLastLine="1"/>
    </xf>
    <xf numFmtId="0" fontId="13" fillId="0" borderId="2" xfId="0" applyFont="1" applyBorder="1" applyAlignment="1">
      <alignment horizontal="center" vertical="center" wrapText="1" justifyLastLine="1"/>
    </xf>
    <xf numFmtId="0" fontId="13" fillId="0" borderId="97" xfId="0" applyFont="1" applyBorder="1" applyAlignment="1">
      <alignment horizontal="center" vertical="center" wrapText="1" justifyLastLine="1"/>
    </xf>
    <xf numFmtId="0" fontId="7" fillId="0" borderId="16" xfId="0" applyFont="1" applyBorder="1" applyAlignment="1">
      <alignment horizontal="distributed" vertical="center" shrinkToFit="1"/>
    </xf>
    <xf numFmtId="0" fontId="13" fillId="0" borderId="99" xfId="0" applyFont="1" applyBorder="1" applyAlignment="1">
      <alignment horizontal="center" vertical="center" textRotation="255" wrapText="1"/>
    </xf>
    <xf numFmtId="0" fontId="13" fillId="0" borderId="100" xfId="0" applyFont="1" applyBorder="1" applyAlignment="1">
      <alignment horizontal="center" vertical="center" textRotation="255" wrapText="1"/>
    </xf>
    <xf numFmtId="0" fontId="13" fillId="0" borderId="101"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3" fillId="0" borderId="91" xfId="0" applyFont="1" applyBorder="1" applyAlignment="1">
      <alignment horizontal="center" vertical="center" wrapText="1"/>
    </xf>
    <xf numFmtId="0" fontId="13" fillId="0" borderId="92" xfId="0" applyFont="1" applyBorder="1" applyAlignment="1">
      <alignment horizontal="center" vertical="center" wrapText="1"/>
    </xf>
    <xf numFmtId="0" fontId="20" fillId="0" borderId="93" xfId="0" applyFont="1" applyBorder="1" applyAlignment="1">
      <alignment horizontal="center" vertical="center"/>
    </xf>
    <xf numFmtId="0" fontId="20" fillId="0" borderId="94" xfId="0" applyFont="1" applyBorder="1" applyAlignment="1">
      <alignment horizontal="center" vertical="center"/>
    </xf>
    <xf numFmtId="0" fontId="20" fillId="0" borderId="106" xfId="0" applyFont="1" applyBorder="1" applyAlignment="1">
      <alignment horizontal="center" vertical="center"/>
    </xf>
    <xf numFmtId="0" fontId="20" fillId="0" borderId="56" xfId="0" applyFont="1" applyBorder="1" applyAlignment="1">
      <alignment horizontal="center" vertical="center" shrinkToFit="1"/>
    </xf>
    <xf numFmtId="0" fontId="20" fillId="0" borderId="46"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101" xfId="0" applyFont="1" applyBorder="1" applyAlignment="1">
      <alignment horizontal="center" vertical="center" textRotation="255"/>
    </xf>
    <xf numFmtId="0" fontId="20" fillId="0" borderId="0" xfId="0" applyFont="1" applyAlignment="1">
      <alignment horizontal="center" vertical="center" textRotation="255"/>
    </xf>
    <xf numFmtId="0" fontId="20" fillId="0" borderId="15" xfId="0" applyFont="1" applyBorder="1" applyAlignment="1">
      <alignment horizontal="center" vertical="center" textRotation="255"/>
    </xf>
    <xf numFmtId="0" fontId="20" fillId="0" borderId="102" xfId="0" applyFont="1" applyBorder="1" applyAlignment="1">
      <alignment horizontal="center" vertical="center" textRotation="255"/>
    </xf>
    <xf numFmtId="0" fontId="20" fillId="0" borderId="1" xfId="0" applyFont="1" applyBorder="1" applyAlignment="1">
      <alignment horizontal="center" vertical="center" textRotation="255"/>
    </xf>
    <xf numFmtId="0" fontId="20" fillId="0" borderId="41" xfId="0" applyFont="1" applyBorder="1" applyAlignment="1">
      <alignment horizontal="center" vertical="center" textRotation="255"/>
    </xf>
    <xf numFmtId="0" fontId="20" fillId="0" borderId="56" xfId="0" applyFont="1" applyBorder="1" applyAlignment="1">
      <alignment horizontal="distributed" vertical="center" shrinkToFit="1"/>
    </xf>
    <xf numFmtId="0" fontId="20" fillId="0" borderId="29" xfId="0" applyFont="1" applyBorder="1" applyAlignment="1">
      <alignment horizontal="distributed" vertical="center" shrinkToFit="1"/>
    </xf>
    <xf numFmtId="0" fontId="20" fillId="0" borderId="46" xfId="0" applyFont="1" applyBorder="1" applyAlignment="1">
      <alignment horizontal="distributed" vertical="center" shrinkToFit="1"/>
    </xf>
    <xf numFmtId="0" fontId="20" fillId="0" borderId="4" xfId="0" applyFont="1" applyBorder="1" applyAlignment="1">
      <alignment horizontal="distributed" vertical="center" shrinkToFit="1"/>
    </xf>
    <xf numFmtId="0" fontId="20" fillId="0" borderId="0" xfId="0" applyFont="1" applyAlignment="1">
      <alignment horizontal="distributed" vertical="center" shrinkToFit="1"/>
    </xf>
    <xf numFmtId="0" fontId="20" fillId="0" borderId="15" xfId="0" applyFont="1" applyBorder="1" applyAlignment="1">
      <alignment horizontal="distributed" vertical="center" shrinkToFit="1"/>
    </xf>
    <xf numFmtId="0" fontId="47" fillId="0" borderId="107" xfId="0" applyFont="1" applyBorder="1" applyAlignment="1">
      <alignment horizontal="right" vertical="center" shrinkToFit="1"/>
    </xf>
    <xf numFmtId="0" fontId="47" fillId="0" borderId="108" xfId="0" applyFont="1" applyBorder="1" applyAlignment="1">
      <alignment horizontal="right"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15" fillId="0" borderId="0" xfId="0" applyFont="1" applyAlignment="1">
      <alignment horizontal="center" vertical="center"/>
    </xf>
    <xf numFmtId="0" fontId="9" fillId="0" borderId="101"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02" xfId="0" applyFont="1" applyBorder="1" applyAlignment="1">
      <alignment horizontal="center" vertical="center" textRotation="255"/>
    </xf>
    <xf numFmtId="0" fontId="9" fillId="0" borderId="41" xfId="0" applyFont="1" applyBorder="1" applyAlignment="1">
      <alignment horizontal="center" vertical="center" textRotation="255"/>
    </xf>
    <xf numFmtId="0" fontId="7" fillId="0" borderId="16" xfId="0" applyFont="1" applyBorder="1" applyAlignment="1">
      <alignment horizontal="center" vertical="center" shrinkToFit="1"/>
    </xf>
    <xf numFmtId="0" fontId="13" fillId="0" borderId="10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98"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13" xfId="0" applyFont="1" applyBorder="1" applyAlignment="1">
      <alignment horizontal="center" vertical="center" textRotation="255" wrapText="1"/>
    </xf>
    <xf numFmtId="0" fontId="13" fillId="0" borderId="0" xfId="0" applyFont="1" applyAlignment="1">
      <alignment horizontal="center" vertical="center" textRotation="255" wrapText="1"/>
    </xf>
    <xf numFmtId="0" fontId="20" fillId="0" borderId="29"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61" xfId="0" applyFont="1" applyBorder="1" applyAlignment="1">
      <alignment shrinkToFit="1"/>
    </xf>
    <xf numFmtId="0" fontId="20" fillId="0" borderId="62" xfId="0" applyFont="1" applyBorder="1" applyAlignment="1">
      <alignment shrinkToFit="1"/>
    </xf>
    <xf numFmtId="0" fontId="7" fillId="0" borderId="90" xfId="0" applyFont="1" applyBorder="1" applyAlignment="1">
      <alignment horizontal="distributed" vertical="center" shrinkToFit="1"/>
    </xf>
    <xf numFmtId="0" fontId="7" fillId="0" borderId="93" xfId="0" applyFont="1" applyBorder="1" applyAlignment="1">
      <alignment horizontal="center" vertical="center"/>
    </xf>
    <xf numFmtId="0" fontId="7" fillId="0" borderId="94" xfId="0" applyFont="1" applyBorder="1" applyAlignment="1">
      <alignment horizontal="center" vertical="center"/>
    </xf>
    <xf numFmtId="0" fontId="7" fillId="0" borderId="61" xfId="0" applyFont="1" applyBorder="1" applyAlignment="1">
      <alignment horizontal="center" vertical="center" shrinkToFit="1"/>
    </xf>
    <xf numFmtId="0" fontId="7" fillId="0" borderId="62" xfId="0" applyFont="1" applyBorder="1" applyAlignment="1">
      <alignment horizontal="center" vertical="center" shrinkToFit="1"/>
    </xf>
    <xf numFmtId="0" fontId="32" fillId="0" borderId="103" xfId="0" applyFont="1" applyBorder="1" applyAlignment="1">
      <alignment horizontal="right" vertical="center" shrinkToFit="1"/>
    </xf>
    <xf numFmtId="0" fontId="32" fillId="0" borderId="104" xfId="0" applyFont="1" applyBorder="1" applyAlignment="1">
      <alignment horizontal="right" vertical="center" shrinkToFit="1"/>
    </xf>
    <xf numFmtId="0" fontId="13" fillId="0" borderId="95" xfId="0" applyFont="1" applyBorder="1" applyAlignment="1">
      <alignment horizontal="center" vertical="center" wrapText="1"/>
    </xf>
    <xf numFmtId="0" fontId="13" fillId="0" borderId="96" xfId="0" applyFont="1" applyBorder="1" applyAlignment="1">
      <alignment horizontal="center" vertical="center" wrapText="1"/>
    </xf>
    <xf numFmtId="0" fontId="32" fillId="0" borderId="103" xfId="0" applyFont="1" applyBorder="1" applyAlignment="1">
      <alignment horizontal="right" vertical="center"/>
    </xf>
    <xf numFmtId="0" fontId="32" fillId="0" borderId="94" xfId="0" applyFont="1" applyBorder="1" applyAlignment="1">
      <alignment horizontal="right" vertical="center"/>
    </xf>
    <xf numFmtId="0" fontId="32" fillId="0" borderId="104" xfId="0" applyFont="1" applyBorder="1" applyAlignment="1">
      <alignment horizontal="right" vertical="center"/>
    </xf>
    <xf numFmtId="0" fontId="9" fillId="0" borderId="0" xfId="0" applyFont="1"/>
    <xf numFmtId="177" fontId="0" fillId="0" borderId="0" xfId="0" applyNumberFormat="1" applyAlignment="1">
      <alignment horizontal="right" vertical="center"/>
    </xf>
    <xf numFmtId="0" fontId="0" fillId="0" borderId="55"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5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28" xfId="0" applyBorder="1" applyAlignment="1" applyProtection="1">
      <alignment horizontal="center" vertical="center" shrinkToFit="1"/>
      <protection locked="0"/>
    </xf>
    <xf numFmtId="0" fontId="0" fillId="0" borderId="48"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13" fillId="0" borderId="38" xfId="0" applyFont="1" applyBorder="1" applyAlignment="1" applyProtection="1">
      <alignment vertical="center" shrinkToFit="1"/>
      <protection locked="0"/>
    </xf>
    <xf numFmtId="0" fontId="0" fillId="0" borderId="1" xfId="0" applyBorder="1" applyAlignment="1">
      <alignment vertical="center" shrinkToFit="1"/>
    </xf>
    <xf numFmtId="0" fontId="0" fillId="0" borderId="39" xfId="0" applyBorder="1" applyAlignment="1">
      <alignment vertical="center" shrinkToFit="1"/>
    </xf>
    <xf numFmtId="0" fontId="13" fillId="0" borderId="55" xfId="0" applyFont="1" applyBorder="1" applyAlignment="1" applyProtection="1">
      <alignment vertical="center" shrinkToFit="1"/>
      <protection locked="0"/>
    </xf>
    <xf numFmtId="0" fontId="0" fillId="0" borderId="29" xfId="0" applyBorder="1" applyAlignment="1">
      <alignment vertical="center" shrinkToFit="1"/>
    </xf>
    <xf numFmtId="0" fontId="0" fillId="0" borderId="36" xfId="0" applyBorder="1" applyAlignment="1">
      <alignment vertical="center" shrinkToFit="1"/>
    </xf>
    <xf numFmtId="0" fontId="4" fillId="0" borderId="28" xfId="0" applyFont="1" applyBorder="1" applyAlignment="1">
      <alignment horizontal="center" vertical="center"/>
    </xf>
    <xf numFmtId="0" fontId="4" fillId="0" borderId="48" xfId="0" applyFont="1" applyBorder="1" applyAlignment="1">
      <alignment horizontal="center" vertical="center"/>
    </xf>
    <xf numFmtId="0" fontId="4" fillId="0" borderId="40" xfId="0" applyFont="1" applyBorder="1" applyAlignment="1">
      <alignment horizontal="center" vertical="center"/>
    </xf>
    <xf numFmtId="0" fontId="0" fillId="0" borderId="0" xfId="0" applyAlignment="1">
      <alignment shrinkToFit="1"/>
    </xf>
    <xf numFmtId="0" fontId="0" fillId="0" borderId="1" xfId="0" applyBorder="1" applyAlignment="1">
      <alignment shrinkToFit="1"/>
    </xf>
    <xf numFmtId="0" fontId="4" fillId="0" borderId="89" xfId="0" applyFont="1" applyBorder="1" applyAlignment="1">
      <alignment horizontal="center" vertical="center"/>
    </xf>
    <xf numFmtId="0" fontId="4" fillId="0" borderId="44" xfId="0" applyFont="1" applyBorder="1" applyAlignment="1">
      <alignment horizontal="center" vertical="center"/>
    </xf>
    <xf numFmtId="0" fontId="4" fillId="0" borderId="83" xfId="0" applyFont="1" applyBorder="1" applyAlignment="1">
      <alignment horizontal="center" vertical="center"/>
    </xf>
    <xf numFmtId="0" fontId="4" fillId="0" borderId="51" xfId="0" applyFont="1" applyBorder="1" applyAlignment="1">
      <alignment horizontal="center" vertical="center"/>
    </xf>
    <xf numFmtId="0" fontId="4" fillId="0" borderId="0" xfId="0" applyFont="1" applyAlignment="1">
      <alignment horizontal="center" vertical="top" textRotation="255"/>
    </xf>
    <xf numFmtId="0" fontId="0" fillId="0" borderId="28" xfId="0" applyBorder="1" applyAlignment="1" applyProtection="1">
      <alignment vertical="center" shrinkToFit="1"/>
      <protection locked="0"/>
    </xf>
    <xf numFmtId="0" fontId="0" fillId="0" borderId="48" xfId="0" applyBorder="1" applyAlignment="1" applyProtection="1">
      <alignment vertical="center" shrinkToFit="1"/>
      <protection locked="0"/>
    </xf>
    <xf numFmtId="0" fontId="0" fillId="0" borderId="40" xfId="0" applyBorder="1" applyAlignment="1" applyProtection="1">
      <alignment vertical="center" shrinkToFit="1"/>
      <protection locked="0"/>
    </xf>
    <xf numFmtId="0" fontId="0" fillId="0" borderId="89" xfId="0"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83" xfId="0" applyBorder="1" applyAlignment="1" applyProtection="1">
      <alignment horizontal="center" vertical="center" shrinkToFit="1"/>
      <protection locked="0"/>
    </xf>
    <xf numFmtId="178" fontId="0" fillId="0" borderId="55" xfId="0" applyNumberFormat="1" applyBorder="1" applyAlignment="1" applyProtection="1">
      <alignment horizontal="right" vertical="center" shrinkToFit="1"/>
      <protection locked="0"/>
    </xf>
    <xf numFmtId="178" fontId="0" fillId="0" borderId="29" xfId="0" applyNumberFormat="1" applyBorder="1" applyAlignment="1" applyProtection="1">
      <alignment horizontal="right" vertical="center" shrinkToFit="1"/>
      <protection locked="0"/>
    </xf>
    <xf numFmtId="178" fontId="0" fillId="0" borderId="36" xfId="0" applyNumberFormat="1" applyBorder="1" applyAlignment="1" applyProtection="1">
      <alignment horizontal="right" vertical="center" shrinkToFit="1"/>
      <protection locked="0"/>
    </xf>
    <xf numFmtId="0" fontId="0" fillId="0" borderId="20" xfId="0"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4" fillId="0" borderId="109" xfId="0" applyFont="1" applyBorder="1" applyAlignment="1">
      <alignment horizontal="left" vertical="center"/>
    </xf>
    <xf numFmtId="0" fontId="4" fillId="0" borderId="110" xfId="0" applyFont="1" applyBorder="1" applyAlignment="1">
      <alignment horizontal="left" vertical="center"/>
    </xf>
    <xf numFmtId="0" fontId="4" fillId="0" borderId="111" xfId="0" applyFont="1" applyBorder="1" applyAlignment="1">
      <alignment horizontal="left" vertical="center"/>
    </xf>
    <xf numFmtId="0" fontId="0" fillId="0" borderId="1" xfId="0" applyBorder="1" applyAlignment="1" applyProtection="1">
      <alignment horizontal="center" vertical="center" shrinkToFit="1"/>
      <protection locked="0"/>
    </xf>
    <xf numFmtId="0" fontId="0" fillId="0" borderId="1" xfId="0" applyBorder="1" applyAlignment="1">
      <alignment horizontal="center" vertical="center" shrinkToFit="1"/>
    </xf>
    <xf numFmtId="0" fontId="0" fillId="0" borderId="39" xfId="0" applyBorder="1" applyAlignment="1">
      <alignment horizontal="center" vertical="center" shrinkToFit="1"/>
    </xf>
    <xf numFmtId="0" fontId="4" fillId="0" borderId="23"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7" xfId="0" applyFont="1" applyBorder="1" applyAlignment="1">
      <alignment horizontal="center" vertical="center" shrinkToFit="1"/>
    </xf>
    <xf numFmtId="0" fontId="13" fillId="0" borderId="55" xfId="0" applyFont="1" applyBorder="1" applyAlignment="1" applyProtection="1">
      <alignment horizontal="center" vertical="center" shrinkToFit="1"/>
      <protection locked="0"/>
    </xf>
    <xf numFmtId="0" fontId="13" fillId="0" borderId="29" xfId="0" applyFont="1" applyBorder="1" applyAlignment="1" applyProtection="1">
      <alignment horizontal="center" vertical="center" shrinkToFit="1"/>
      <protection locked="0"/>
    </xf>
    <xf numFmtId="0" fontId="13" fillId="0" borderId="36" xfId="0" applyFont="1" applyBorder="1" applyAlignment="1" applyProtection="1">
      <alignment horizontal="center" vertical="center" shrinkToFit="1"/>
      <protection locked="0"/>
    </xf>
    <xf numFmtId="0" fontId="0" fillId="0" borderId="83" xfId="0" applyBorder="1" applyAlignment="1">
      <alignment vertical="center"/>
    </xf>
    <xf numFmtId="0" fontId="0" fillId="0" borderId="40" xfId="0" applyBorder="1" applyAlignment="1">
      <alignment vertical="center"/>
    </xf>
    <xf numFmtId="0" fontId="4" fillId="0" borderId="55" xfId="0" applyFont="1" applyBorder="1" applyAlignment="1">
      <alignment horizontal="center" vertical="center"/>
    </xf>
    <xf numFmtId="0" fontId="4" fillId="0" borderId="53" xfId="0" applyFont="1" applyBorder="1" applyAlignment="1">
      <alignment horizontal="center" vertical="center"/>
    </xf>
    <xf numFmtId="178" fontId="0" fillId="0" borderId="89" xfId="0" applyNumberFormat="1" applyBorder="1" applyAlignment="1" applyProtection="1">
      <alignment horizontal="right" vertical="center" shrinkToFit="1"/>
      <protection locked="0"/>
    </xf>
    <xf numFmtId="178" fontId="0" fillId="0" borderId="44" xfId="0" applyNumberFormat="1" applyBorder="1" applyAlignment="1">
      <alignment horizontal="right" vertical="center" shrinkToFit="1"/>
    </xf>
    <xf numFmtId="178" fontId="0" fillId="0" borderId="83" xfId="0" applyNumberFormat="1" applyBorder="1" applyAlignment="1">
      <alignment horizontal="right" vertical="center" shrinkToFit="1"/>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53" xfId="0" applyFont="1" applyBorder="1" applyAlignment="1">
      <alignment horizontal="center" vertical="center" shrinkToFit="1"/>
    </xf>
    <xf numFmtId="0" fontId="4" fillId="0" borderId="49" xfId="0" applyFont="1" applyBorder="1" applyAlignment="1">
      <alignment horizontal="center" vertical="center"/>
    </xf>
    <xf numFmtId="0" fontId="4" fillId="0" borderId="44" xfId="0" applyFont="1" applyBorder="1" applyAlignment="1">
      <alignment vertical="center"/>
    </xf>
    <xf numFmtId="0" fontId="0" fillId="0" borderId="44" xfId="0" applyBorder="1" applyAlignment="1">
      <alignment vertical="center"/>
    </xf>
    <xf numFmtId="0" fontId="4" fillId="0" borderId="46"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50" xfId="0" applyFont="1" applyBorder="1" applyAlignment="1">
      <alignment horizontal="left" vertical="center"/>
    </xf>
    <xf numFmtId="0" fontId="4" fillId="0" borderId="48" xfId="0" applyFont="1" applyBorder="1" applyAlignment="1">
      <alignment horizontal="left" vertical="center"/>
    </xf>
    <xf numFmtId="0" fontId="0" fillId="0" borderId="116" xfId="0" applyBorder="1" applyAlignment="1">
      <alignment vertical="center"/>
    </xf>
    <xf numFmtId="0" fontId="4" fillId="0" borderId="71" xfId="0" applyFont="1" applyBorder="1" applyAlignment="1">
      <alignment horizontal="left" vertical="center"/>
    </xf>
    <xf numFmtId="0" fontId="4" fillId="0" borderId="34" xfId="0" applyFont="1" applyBorder="1" applyAlignment="1">
      <alignment horizontal="left" vertical="center"/>
    </xf>
    <xf numFmtId="0" fontId="4" fillId="0" borderId="112" xfId="0" applyFont="1" applyBorder="1" applyAlignment="1">
      <alignment horizontal="left" vertical="center"/>
    </xf>
    <xf numFmtId="0" fontId="4" fillId="0" borderId="42" xfId="0" applyFont="1" applyBorder="1" applyAlignment="1">
      <alignment horizontal="center" vertical="center"/>
    </xf>
    <xf numFmtId="0" fontId="4" fillId="0" borderId="0" xfId="0" applyFont="1" applyAlignment="1">
      <alignment vertical="top" textRotation="255" shrinkToFit="1"/>
    </xf>
    <xf numFmtId="0" fontId="0" fillId="0" borderId="0" xfId="0" applyAlignment="1">
      <alignment vertical="top" textRotation="255" shrinkToFit="1"/>
    </xf>
    <xf numFmtId="0" fontId="4" fillId="0" borderId="29"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0" xfId="0" applyFont="1" applyAlignment="1">
      <alignment horizontal="left" vertical="center"/>
    </xf>
    <xf numFmtId="0" fontId="0" fillId="0" borderId="114" xfId="0" applyBorder="1" applyAlignment="1">
      <alignment vertical="center"/>
    </xf>
    <xf numFmtId="0" fontId="4" fillId="0" borderId="56" xfId="0" applyFont="1" applyBorder="1" applyAlignment="1">
      <alignment horizontal="center" vertical="center"/>
    </xf>
    <xf numFmtId="0" fontId="4" fillId="0" borderId="29" xfId="0" applyFont="1" applyBorder="1" applyAlignment="1">
      <alignment horizontal="center" vertical="center"/>
    </xf>
    <xf numFmtId="0" fontId="4" fillId="0" borderId="29" xfId="0" applyFont="1" applyBorder="1" applyAlignment="1">
      <alignment vertical="center"/>
    </xf>
    <xf numFmtId="0" fontId="0" fillId="0" borderId="115" xfId="0" applyBorder="1" applyAlignment="1">
      <alignment vertical="center"/>
    </xf>
    <xf numFmtId="0" fontId="4" fillId="0" borderId="15" xfId="0" applyFont="1" applyBorder="1" applyAlignment="1">
      <alignment horizontal="left" vertical="top" textRotation="255" shrinkToFit="1"/>
    </xf>
    <xf numFmtId="0" fontId="0" fillId="0" borderId="15" xfId="0" applyBorder="1" applyAlignment="1">
      <alignment horizontal="left" shrinkToFit="1"/>
    </xf>
    <xf numFmtId="0" fontId="9" fillId="0" borderId="34" xfId="0" applyFont="1" applyBorder="1" applyAlignment="1">
      <alignment horizontal="center" vertical="center" shrinkToFit="1"/>
    </xf>
    <xf numFmtId="0" fontId="13" fillId="0" borderId="112" xfId="0" applyFont="1" applyBorder="1" applyAlignment="1">
      <alignment horizontal="center" vertical="center" shrinkToFit="1"/>
    </xf>
    <xf numFmtId="0" fontId="4" fillId="2" borderId="33" xfId="0" applyFont="1" applyFill="1"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4" fillId="0" borderId="116" xfId="0" applyFont="1" applyBorder="1" applyAlignment="1">
      <alignment horizontal="left" vertical="center"/>
    </xf>
    <xf numFmtId="0" fontId="4" fillId="0" borderId="118" xfId="0" applyFont="1" applyBorder="1" applyAlignment="1">
      <alignment horizontal="left" vertical="center"/>
    </xf>
    <xf numFmtId="0" fontId="4" fillId="0" borderId="119" xfId="0" applyFont="1" applyBorder="1" applyAlignment="1">
      <alignment horizontal="left" vertical="center"/>
    </xf>
    <xf numFmtId="0" fontId="4" fillId="0" borderId="117" xfId="0" applyFont="1" applyBorder="1" applyAlignment="1">
      <alignment horizontal="left" vertical="center"/>
    </xf>
    <xf numFmtId="0" fontId="0" fillId="0" borderId="112" xfId="0" applyBorder="1" applyAlignment="1">
      <alignment vertical="center"/>
    </xf>
    <xf numFmtId="0" fontId="0" fillId="0" borderId="15" xfId="0" applyBorder="1" applyAlignment="1">
      <alignment horizontal="center" vertical="top" textRotation="255" shrinkToFit="1"/>
    </xf>
    <xf numFmtId="0" fontId="0" fillId="0" borderId="15" xfId="0" applyBorder="1" applyAlignment="1">
      <alignment horizontal="center"/>
    </xf>
    <xf numFmtId="0" fontId="4" fillId="0" borderId="54" xfId="0" applyFont="1" applyBorder="1" applyAlignment="1">
      <alignment horizontal="center" vertical="center"/>
    </xf>
    <xf numFmtId="0" fontId="4" fillId="0" borderId="81" xfId="0" applyFont="1" applyBorder="1" applyAlignment="1">
      <alignment horizontal="center" vertical="center"/>
    </xf>
    <xf numFmtId="0" fontId="4" fillId="0" borderId="86" xfId="0" applyFont="1" applyBorder="1" applyAlignment="1">
      <alignment horizontal="center" vertical="center"/>
    </xf>
    <xf numFmtId="0" fontId="4" fillId="0" borderId="0" xfId="0" applyFont="1" applyAlignment="1">
      <alignment horizontal="right" vertical="center"/>
    </xf>
    <xf numFmtId="0" fontId="0" fillId="0" borderId="34" xfId="0" applyBorder="1" applyAlignment="1">
      <alignment horizontal="left" vertical="center"/>
    </xf>
    <xf numFmtId="0" fontId="0" fillId="0" borderId="112" xfId="0" applyBorder="1" applyAlignment="1">
      <alignment horizontal="left" vertical="center"/>
    </xf>
    <xf numFmtId="49" fontId="1" fillId="0" borderId="4"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113" xfId="0" applyNumberFormat="1" applyFont="1" applyBorder="1" applyAlignment="1">
      <alignment horizontal="center" vertical="center"/>
    </xf>
    <xf numFmtId="177" fontId="0" fillId="0" borderId="0" xfId="0" applyNumberFormat="1" applyAlignment="1">
      <alignment horizontal="left" vertical="center"/>
    </xf>
    <xf numFmtId="0" fontId="4" fillId="0" borderId="71" xfId="0" applyFont="1" applyBorder="1" applyAlignment="1">
      <alignment horizontal="left" vertical="center" shrinkToFit="1"/>
    </xf>
    <xf numFmtId="0" fontId="0" fillId="0" borderId="34" xfId="0" applyBorder="1" applyAlignment="1">
      <alignment horizontal="left" vertical="center" shrinkToFit="1"/>
    </xf>
    <xf numFmtId="0" fontId="1" fillId="0" borderId="71" xfId="0" applyFont="1" applyBorder="1" applyAlignment="1">
      <alignment horizontal="center" vertical="center"/>
    </xf>
    <xf numFmtId="0" fontId="1" fillId="0" borderId="34" xfId="0" applyFont="1" applyBorder="1" applyAlignment="1">
      <alignment horizontal="center" vertical="center"/>
    </xf>
    <xf numFmtId="0" fontId="1" fillId="0" borderId="112" xfId="0" applyFont="1" applyBorder="1" applyAlignment="1">
      <alignment horizontal="center" vertical="center"/>
    </xf>
    <xf numFmtId="0" fontId="26" fillId="0" borderId="0" xfId="0" applyFont="1" applyAlignment="1">
      <alignment horizontal="center" vertical="center"/>
    </xf>
    <xf numFmtId="0" fontId="13" fillId="0" borderId="0" xfId="0" applyFont="1" applyAlignment="1">
      <alignment vertical="top" textRotation="255"/>
    </xf>
    <xf numFmtId="0" fontId="0" fillId="0" borderId="0" xfId="0" applyAlignment="1">
      <alignment vertical="top" textRotation="255"/>
    </xf>
    <xf numFmtId="0" fontId="4" fillId="0" borderId="0" xfId="0" applyFont="1" applyAlignment="1">
      <alignment vertical="center" textRotation="255" shrinkToFit="1"/>
    </xf>
    <xf numFmtId="0" fontId="0" fillId="0" borderId="0" xfId="0" applyAlignment="1">
      <alignment vertical="center" textRotation="255" shrinkToFit="1"/>
    </xf>
    <xf numFmtId="0" fontId="4" fillId="0" borderId="134" xfId="0" applyFont="1" applyBorder="1" applyAlignment="1">
      <alignment horizontal="left" vertical="center"/>
    </xf>
    <xf numFmtId="0" fontId="4" fillId="0" borderId="135" xfId="0" applyFont="1" applyBorder="1" applyAlignment="1">
      <alignment horizontal="left" vertical="center"/>
    </xf>
    <xf numFmtId="0" fontId="4" fillId="0" borderId="82" xfId="0" applyFont="1" applyBorder="1" applyAlignment="1">
      <alignment horizontal="center" vertical="center"/>
    </xf>
    <xf numFmtId="0" fontId="4" fillId="0" borderId="28" xfId="0" applyFont="1" applyBorder="1" applyAlignment="1">
      <alignment horizontal="center" vertical="center" shrinkToFit="1"/>
    </xf>
    <xf numFmtId="0" fontId="4" fillId="0" borderId="40" xfId="0" applyFont="1" applyBorder="1" applyAlignment="1">
      <alignment horizontal="center" vertical="center" shrinkToFit="1"/>
    </xf>
    <xf numFmtId="178" fontId="0" fillId="0" borderId="44" xfId="0" applyNumberFormat="1" applyBorder="1" applyAlignment="1" applyProtection="1">
      <alignment horizontal="right" vertical="center" shrinkToFit="1"/>
      <protection locked="0"/>
    </xf>
    <xf numFmtId="178" fontId="0" fillId="0" borderId="83" xfId="0" applyNumberFormat="1" applyBorder="1" applyAlignment="1" applyProtection="1">
      <alignment horizontal="right" vertical="center" shrinkToFit="1"/>
      <protection locked="0"/>
    </xf>
    <xf numFmtId="0" fontId="4" fillId="0" borderId="23"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0" fillId="0" borderId="15" xfId="0" applyBorder="1" applyAlignment="1">
      <alignment vertical="center"/>
    </xf>
    <xf numFmtId="0" fontId="0" fillId="0" borderId="44" xfId="0" applyBorder="1" applyAlignment="1">
      <alignment horizontal="center" vertical="center"/>
    </xf>
    <xf numFmtId="0" fontId="60" fillId="0" borderId="0" xfId="0" applyFont="1" applyAlignment="1">
      <alignment horizontal="center" vertical="center"/>
    </xf>
    <xf numFmtId="0" fontId="4" fillId="0" borderId="0" xfId="0" applyFont="1" applyAlignment="1">
      <alignment horizontal="center" vertical="center" wrapTex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35" xfId="0" applyBorder="1" applyAlignment="1">
      <alignment vertical="center"/>
    </xf>
    <xf numFmtId="0" fontId="28" fillId="0" borderId="0" xfId="0" applyFont="1" applyAlignment="1">
      <alignment horizontal="center" vertical="center"/>
    </xf>
    <xf numFmtId="0" fontId="4" fillId="0" borderId="0" xfId="0" applyFont="1" applyAlignment="1">
      <alignment horizontal="center" wrapText="1"/>
    </xf>
    <xf numFmtId="0" fontId="0" fillId="0" borderId="0" xfId="0"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2" fillId="0" borderId="20" xfId="0" applyFont="1" applyBorder="1" applyAlignment="1">
      <alignment horizontal="center" vertical="center"/>
    </xf>
    <xf numFmtId="0" fontId="0" fillId="0" borderId="81" xfId="0" applyBorder="1" applyAlignment="1">
      <alignment horizontal="center" vertical="center" textRotation="255"/>
    </xf>
    <xf numFmtId="0" fontId="0" fillId="0" borderId="69" xfId="0" applyBorder="1" applyAlignment="1">
      <alignment horizontal="center" vertical="center"/>
    </xf>
    <xf numFmtId="0" fontId="0" fillId="0" borderId="70" xfId="0" applyBorder="1" applyAlignment="1">
      <alignment horizontal="center" vertical="center"/>
    </xf>
    <xf numFmtId="178" fontId="0" fillId="0" borderId="53" xfId="0" applyNumberFormat="1" applyBorder="1" applyAlignment="1">
      <alignment horizontal="center" vertical="center"/>
    </xf>
    <xf numFmtId="0" fontId="0" fillId="0" borderId="54" xfId="0" applyBorder="1" applyAlignment="1">
      <alignment horizontal="center" vertical="center"/>
    </xf>
    <xf numFmtId="178" fontId="0" fillId="0" borderId="54" xfId="0" applyNumberFormat="1" applyBorder="1" applyAlignment="1">
      <alignment horizontal="center" vertical="center"/>
    </xf>
    <xf numFmtId="0" fontId="0" fillId="0" borderId="54" xfId="0" applyBorder="1" applyAlignment="1">
      <alignment horizontal="left" vertical="center"/>
    </xf>
    <xf numFmtId="0" fontId="0" fillId="0" borderId="64" xfId="0" applyBorder="1" applyAlignment="1">
      <alignment horizontal="left" vertical="center"/>
    </xf>
    <xf numFmtId="0" fontId="0" fillId="0" borderId="53" xfId="0" applyBorder="1" applyAlignment="1">
      <alignment horizontal="left" vertical="center"/>
    </xf>
    <xf numFmtId="0" fontId="0" fillId="0" borderId="63" xfId="0" applyBorder="1" applyAlignment="1">
      <alignment horizontal="left" vertical="center"/>
    </xf>
    <xf numFmtId="0" fontId="4" fillId="0" borderId="65" xfId="0" applyFont="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shrinkToFit="1"/>
    </xf>
    <xf numFmtId="0" fontId="4" fillId="0" borderId="0" xfId="0" applyFont="1" applyAlignment="1">
      <alignment vertical="center"/>
    </xf>
    <xf numFmtId="0" fontId="32" fillId="0" borderId="0" xfId="0" applyFont="1" applyAlignment="1">
      <alignment horizontal="center" vertical="center"/>
    </xf>
    <xf numFmtId="0" fontId="0" fillId="0" borderId="53" xfId="0" applyBorder="1" applyAlignment="1">
      <alignment vertical="center"/>
    </xf>
    <xf numFmtId="0" fontId="4" fillId="0" borderId="53" xfId="0" applyFont="1" applyBorder="1" applyAlignment="1">
      <alignment vertical="center"/>
    </xf>
    <xf numFmtId="0" fontId="4" fillId="0" borderId="56" xfId="0" applyFont="1" applyBorder="1" applyAlignment="1">
      <alignment horizontal="center" vertical="center" wrapText="1"/>
    </xf>
    <xf numFmtId="0" fontId="4" fillId="0" borderId="29" xfId="0" applyFont="1" applyBorder="1"/>
    <xf numFmtId="0" fontId="4" fillId="0" borderId="46" xfId="0" applyFont="1" applyBorder="1"/>
    <xf numFmtId="0" fontId="4" fillId="0" borderId="4" xfId="0" applyFont="1" applyBorder="1"/>
    <xf numFmtId="0" fontId="4" fillId="0" borderId="0" xfId="0" applyFont="1"/>
    <xf numFmtId="0" fontId="4" fillId="0" borderId="15" xfId="0" applyFont="1" applyBorder="1"/>
    <xf numFmtId="0" fontId="4" fillId="0" borderId="2" xfId="0" applyFont="1" applyBorder="1"/>
    <xf numFmtId="0" fontId="4" fillId="0" borderId="1" xfId="0" applyFont="1" applyBorder="1"/>
    <xf numFmtId="0" fontId="4" fillId="0" borderId="41" xfId="0" applyFont="1" applyBorder="1"/>
    <xf numFmtId="0" fontId="0" fillId="0" borderId="56" xfId="0" applyBorder="1" applyAlignment="1">
      <alignment horizontal="left" vertical="center" indent="1"/>
    </xf>
    <xf numFmtId="0" fontId="0" fillId="0" borderId="29" xfId="0" applyBorder="1" applyAlignment="1">
      <alignment horizontal="left" vertical="center" indent="1"/>
    </xf>
    <xf numFmtId="0" fontId="0" fillId="0" borderId="46" xfId="0" applyBorder="1" applyAlignment="1">
      <alignment horizontal="left" vertical="center" indent="1"/>
    </xf>
    <xf numFmtId="0" fontId="0" fillId="0" borderId="4" xfId="0" applyBorder="1" applyAlignment="1">
      <alignment horizontal="left" vertical="center" indent="1"/>
    </xf>
    <xf numFmtId="0" fontId="0" fillId="0" borderId="0" xfId="0" applyAlignment="1">
      <alignment horizontal="left" vertical="center" indent="1"/>
    </xf>
    <xf numFmtId="0" fontId="0" fillId="0" borderId="15" xfId="0" applyBorder="1" applyAlignment="1">
      <alignment horizontal="left" vertical="center" indent="1"/>
    </xf>
    <xf numFmtId="0" fontId="0" fillId="0" borderId="2" xfId="0" applyBorder="1" applyAlignment="1">
      <alignment horizontal="left" vertical="center" indent="1"/>
    </xf>
    <xf numFmtId="0" fontId="0" fillId="0" borderId="1" xfId="0" applyBorder="1" applyAlignment="1">
      <alignment horizontal="left" vertical="center" indent="1"/>
    </xf>
    <xf numFmtId="0" fontId="0" fillId="0" borderId="41" xfId="0" applyBorder="1" applyAlignment="1">
      <alignment horizontal="left" vertical="center" indent="1"/>
    </xf>
    <xf numFmtId="178" fontId="13" fillId="0" borderId="50" xfId="0" applyNumberFormat="1" applyFont="1" applyBorder="1" applyAlignment="1">
      <alignment horizontal="right" vertical="center"/>
    </xf>
    <xf numFmtId="178" fontId="13" fillId="0" borderId="48" xfId="0" applyNumberFormat="1" applyFont="1" applyBorder="1" applyAlignment="1">
      <alignment horizontal="right" vertical="center"/>
    </xf>
    <xf numFmtId="178" fontId="13" fillId="0" borderId="30" xfId="0" applyNumberFormat="1" applyFont="1" applyBorder="1" applyAlignment="1">
      <alignment horizontal="right" vertical="center"/>
    </xf>
    <xf numFmtId="0" fontId="4" fillId="0" borderId="2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78" fontId="13" fillId="0" borderId="6" xfId="0" applyNumberFormat="1" applyFont="1" applyBorder="1" applyAlignment="1">
      <alignment horizontal="right" vertical="center" shrinkToFit="1"/>
    </xf>
    <xf numFmtId="178" fontId="13" fillId="0" borderId="47" xfId="0" applyNumberFormat="1" applyFont="1" applyBorder="1" applyAlignment="1">
      <alignment horizontal="right" vertical="center" shrinkToFit="1"/>
    </xf>
    <xf numFmtId="178" fontId="13" fillId="0" borderId="45" xfId="0" applyNumberFormat="1" applyFont="1" applyBorder="1" applyAlignment="1">
      <alignment horizontal="right" vertical="center" shrinkToFit="1"/>
    </xf>
    <xf numFmtId="0" fontId="4" fillId="0" borderId="60" xfId="0" applyFont="1" applyBorder="1" applyAlignment="1">
      <alignment horizontal="center" vertical="center" textRotation="255"/>
    </xf>
    <xf numFmtId="0" fontId="4" fillId="0" borderId="62" xfId="0" applyFont="1" applyBorder="1" applyAlignment="1">
      <alignment horizontal="center" vertical="center" textRotation="255"/>
    </xf>
    <xf numFmtId="0" fontId="4" fillId="0" borderId="6" xfId="0" applyFont="1" applyBorder="1" applyAlignment="1">
      <alignment horizontal="center" vertical="center"/>
    </xf>
    <xf numFmtId="0" fontId="4" fillId="0" borderId="45" xfId="0" applyFont="1" applyBorder="1" applyAlignment="1">
      <alignment horizontal="center" vertical="center"/>
    </xf>
    <xf numFmtId="178" fontId="13" fillId="0" borderId="49" xfId="0" applyNumberFormat="1" applyFont="1" applyBorder="1" applyAlignment="1">
      <alignment horizontal="right" vertical="center" shrinkToFit="1"/>
    </xf>
    <xf numFmtId="178" fontId="13" fillId="0" borderId="44" xfId="0" applyNumberFormat="1" applyFont="1" applyBorder="1" applyAlignment="1">
      <alignment horizontal="right" vertical="center" shrinkToFit="1"/>
    </xf>
    <xf numFmtId="178" fontId="13" fillId="0" borderId="84" xfId="0" applyNumberFormat="1" applyFont="1" applyBorder="1" applyAlignment="1">
      <alignment horizontal="right" vertical="center" shrinkToFit="1"/>
    </xf>
    <xf numFmtId="0" fontId="4" fillId="0" borderId="56" xfId="0" applyFont="1" applyBorder="1" applyAlignment="1">
      <alignment horizontal="center" vertical="center" wrapText="1" justifyLastLine="1"/>
    </xf>
    <xf numFmtId="0" fontId="4" fillId="0" borderId="36"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43" xfId="0" applyFont="1" applyBorder="1" applyAlignment="1">
      <alignment horizontal="center" vertical="center" wrapText="1" justifyLastLine="1"/>
    </xf>
    <xf numFmtId="0" fontId="4" fillId="0" borderId="2" xfId="0" applyFont="1" applyBorder="1" applyAlignment="1">
      <alignment horizontal="center" vertical="center" wrapText="1" justifyLastLine="1"/>
    </xf>
    <xf numFmtId="0" fontId="4" fillId="0" borderId="39" xfId="0" applyFont="1" applyBorder="1" applyAlignment="1">
      <alignment horizontal="center" vertical="center" wrapText="1" justifyLastLine="1"/>
    </xf>
    <xf numFmtId="178" fontId="13" fillId="0" borderId="50" xfId="0" applyNumberFormat="1" applyFont="1" applyBorder="1" applyAlignment="1">
      <alignment horizontal="right" vertical="center" shrinkToFit="1"/>
    </xf>
    <xf numFmtId="178" fontId="13" fillId="0" borderId="48" xfId="0" applyNumberFormat="1" applyFont="1" applyBorder="1" applyAlignment="1">
      <alignment horizontal="right" vertical="center" shrinkToFit="1"/>
    </xf>
    <xf numFmtId="178" fontId="13" fillId="0" borderId="30" xfId="0" applyNumberFormat="1" applyFont="1" applyBorder="1" applyAlignment="1">
      <alignment horizontal="right" vertical="center" shrinkToFit="1"/>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4" fillId="0" borderId="43" xfId="0" applyFont="1" applyBorder="1" applyAlignment="1">
      <alignment horizontal="center" vertical="center"/>
    </xf>
    <xf numFmtId="0" fontId="4" fillId="0" borderId="2" xfId="0" applyFont="1" applyBorder="1" applyAlignment="1">
      <alignment horizontal="center" vertical="center"/>
    </xf>
    <xf numFmtId="0" fontId="4" fillId="0" borderId="39" xfId="0" applyFont="1" applyBorder="1" applyAlignment="1">
      <alignment horizontal="center" vertical="center"/>
    </xf>
    <xf numFmtId="178" fontId="13" fillId="0" borderId="0" xfId="0" applyNumberFormat="1" applyFont="1" applyAlignment="1">
      <alignment horizontal="right" vertical="center"/>
    </xf>
    <xf numFmtId="178" fontId="13" fillId="0" borderId="15" xfId="0" applyNumberFormat="1" applyFont="1" applyBorder="1" applyAlignment="1">
      <alignment horizontal="right" vertical="center"/>
    </xf>
    <xf numFmtId="0" fontId="4" fillId="0" borderId="50" xfId="0" applyFont="1" applyBorder="1" applyAlignment="1">
      <alignment horizontal="center" vertical="center"/>
    </xf>
    <xf numFmtId="0" fontId="4" fillId="0" borderId="61" xfId="0" applyFont="1" applyBorder="1" applyAlignment="1">
      <alignment horizontal="center" vertical="center" wrapText="1"/>
    </xf>
    <xf numFmtId="176" fontId="13" fillId="0" borderId="28" xfId="0" applyNumberFormat="1" applyFont="1" applyBorder="1" applyAlignment="1">
      <alignment horizontal="center" vertical="center"/>
    </xf>
    <xf numFmtId="176" fontId="13" fillId="0" borderId="48" xfId="0" applyNumberFormat="1" applyFont="1" applyBorder="1" applyAlignment="1">
      <alignment horizontal="center" vertical="center"/>
    </xf>
    <xf numFmtId="0" fontId="4" fillId="0" borderId="84" xfId="0" applyFont="1" applyBorder="1" applyAlignment="1">
      <alignment horizontal="center" vertical="center"/>
    </xf>
    <xf numFmtId="0" fontId="9" fillId="0" borderId="60" xfId="0" applyFont="1" applyBorder="1" applyAlignment="1">
      <alignment horizontal="center" vertical="center"/>
    </xf>
    <xf numFmtId="0" fontId="9" fillId="0" borderId="73" xfId="0" applyFont="1" applyBorder="1" applyAlignment="1">
      <alignment horizontal="center" vertical="center"/>
    </xf>
    <xf numFmtId="0" fontId="4" fillId="0" borderId="0" xfId="0" applyFont="1" applyAlignment="1">
      <alignment horizontal="center" vertical="center" shrinkToFit="1"/>
    </xf>
    <xf numFmtId="0" fontId="0" fillId="0" borderId="67" xfId="0" applyBorder="1" applyAlignment="1">
      <alignment horizontal="center" vertical="center"/>
    </xf>
    <xf numFmtId="0" fontId="4" fillId="0" borderId="16" xfId="0" applyFont="1" applyBorder="1" applyAlignment="1">
      <alignment horizontal="center" vertical="center"/>
    </xf>
    <xf numFmtId="0" fontId="0" fillId="0" borderId="88" xfId="0" applyBorder="1" applyAlignment="1">
      <alignment horizontal="center" vertical="center"/>
    </xf>
    <xf numFmtId="0" fontId="4" fillId="0" borderId="60" xfId="0" applyFont="1" applyBorder="1" applyAlignment="1">
      <alignment horizontal="center" vertical="center"/>
    </xf>
    <xf numFmtId="0" fontId="0" fillId="0" borderId="50" xfId="0" applyBorder="1" applyAlignment="1">
      <alignment horizontal="center" vertical="center"/>
    </xf>
    <xf numFmtId="0" fontId="0" fillId="0" borderId="30" xfId="0" applyBorder="1"/>
    <xf numFmtId="0" fontId="0" fillId="0" borderId="30" xfId="0" applyBorder="1" applyAlignment="1">
      <alignment horizontal="center" vertical="center"/>
    </xf>
    <xf numFmtId="49" fontId="0" fillId="0" borderId="34" xfId="0" applyNumberFormat="1" applyBorder="1" applyAlignment="1">
      <alignment horizontal="center" vertical="center"/>
    </xf>
    <xf numFmtId="0" fontId="4" fillId="0" borderId="29" xfId="0" applyFont="1" applyBorder="1" applyAlignment="1">
      <alignment horizontal="center" vertical="center" wrapText="1" justifyLastLine="1"/>
    </xf>
    <xf numFmtId="0" fontId="4" fillId="0" borderId="46" xfId="0" applyFont="1" applyBorder="1" applyAlignment="1">
      <alignment horizontal="center" vertical="center" wrapText="1" justifyLastLine="1"/>
    </xf>
    <xf numFmtId="0" fontId="4" fillId="0" borderId="0" xfId="0" applyFont="1" applyAlignment="1">
      <alignment horizontal="center" vertical="center" wrapText="1" justifyLastLine="1"/>
    </xf>
    <xf numFmtId="0" fontId="4" fillId="0" borderId="15" xfId="0" applyFont="1" applyBorder="1" applyAlignment="1">
      <alignment horizontal="center" vertical="center" wrapText="1" justifyLastLine="1"/>
    </xf>
    <xf numFmtId="0" fontId="4" fillId="0" borderId="1" xfId="0" applyFont="1" applyBorder="1" applyAlignment="1">
      <alignment horizontal="center" vertical="center" wrapText="1" justifyLastLine="1"/>
    </xf>
    <xf numFmtId="0" fontId="4" fillId="0" borderId="41" xfId="0" applyFont="1" applyBorder="1" applyAlignment="1">
      <alignment horizontal="center" vertical="center" wrapText="1" justifyLastLine="1"/>
    </xf>
    <xf numFmtId="0" fontId="4" fillId="0" borderId="47" xfId="0" applyFont="1" applyBorder="1" applyAlignment="1">
      <alignment horizontal="center" vertical="center"/>
    </xf>
    <xf numFmtId="0" fontId="4" fillId="0" borderId="49" xfId="0" applyFont="1" applyBorder="1" applyAlignment="1">
      <alignment horizontal="distributed" vertical="center" justifyLastLine="1"/>
    </xf>
    <xf numFmtId="0" fontId="4" fillId="0" borderId="44" xfId="0" applyFont="1" applyBorder="1" applyAlignment="1">
      <alignment horizontal="distributed" vertical="center" justifyLastLine="1"/>
    </xf>
    <xf numFmtId="0" fontId="4" fillId="0" borderId="84" xfId="0" applyFont="1" applyBorder="1" applyAlignment="1">
      <alignment horizontal="distributed" vertical="center" justifyLastLine="1"/>
    </xf>
    <xf numFmtId="0" fontId="4" fillId="0" borderId="50" xfId="0" applyFont="1" applyBorder="1" applyAlignment="1">
      <alignment horizontal="distributed" vertical="center" justifyLastLine="1"/>
    </xf>
    <xf numFmtId="0" fontId="4" fillId="0" borderId="48" xfId="0" applyFont="1" applyBorder="1" applyAlignment="1">
      <alignment horizontal="distributed" vertical="center" justifyLastLine="1"/>
    </xf>
    <xf numFmtId="0" fontId="4" fillId="0" borderId="30" xfId="0" applyFont="1" applyBorder="1" applyAlignment="1">
      <alignment horizontal="distributed" vertical="center" justifyLastLine="1"/>
    </xf>
    <xf numFmtId="0" fontId="4" fillId="0" borderId="71" xfId="0" applyFont="1" applyBorder="1" applyAlignment="1">
      <alignment horizontal="center" vertical="center"/>
    </xf>
    <xf numFmtId="0" fontId="4" fillId="0" borderId="27" xfId="0" applyFont="1" applyBorder="1" applyAlignment="1">
      <alignment horizontal="center" vertical="center"/>
    </xf>
    <xf numFmtId="0" fontId="9" fillId="0" borderId="74" xfId="0" applyFont="1" applyBorder="1" applyAlignment="1">
      <alignment horizontal="center" vertical="center" wrapText="1"/>
    </xf>
    <xf numFmtId="0" fontId="9" fillId="0" borderId="52" xfId="0" applyFont="1" applyBorder="1" applyAlignment="1">
      <alignment horizontal="center" vertical="center" wrapText="1"/>
    </xf>
    <xf numFmtId="0" fontId="0" fillId="0" borderId="84" xfId="0" applyBorder="1" applyAlignment="1">
      <alignment horizontal="center" vertical="center"/>
    </xf>
    <xf numFmtId="0" fontId="0" fillId="0" borderId="55" xfId="0" applyBorder="1" applyAlignment="1">
      <alignment horizontal="center" vertical="center" wrapText="1"/>
    </xf>
    <xf numFmtId="0" fontId="0" fillId="0" borderId="29" xfId="0" applyBorder="1" applyAlignment="1">
      <alignment horizontal="center" vertical="center" wrapText="1"/>
    </xf>
    <xf numFmtId="0" fontId="0" fillId="0" borderId="46" xfId="0" applyBorder="1" applyAlignment="1">
      <alignment horizontal="center" vertical="center" wrapText="1"/>
    </xf>
    <xf numFmtId="0" fontId="0" fillId="0" borderId="84" xfId="0" applyBorder="1"/>
    <xf numFmtId="0" fontId="0" fillId="0" borderId="27" xfId="0" applyBorder="1"/>
    <xf numFmtId="0" fontId="4" fillId="0" borderId="103" xfId="0" applyFont="1" applyBorder="1" applyAlignment="1">
      <alignment horizontal="center" vertical="center"/>
    </xf>
    <xf numFmtId="0" fontId="4" fillId="0" borderId="94" xfId="0" applyFont="1" applyBorder="1" applyAlignment="1">
      <alignment horizontal="center" vertical="center"/>
    </xf>
    <xf numFmtId="0" fontId="4" fillId="0" borderId="106" xfId="0" applyFont="1" applyBorder="1" applyAlignment="1">
      <alignment horizontal="center" vertical="center"/>
    </xf>
    <xf numFmtId="0" fontId="4" fillId="0" borderId="138" xfId="0" applyFont="1" applyBorder="1" applyAlignment="1">
      <alignment horizontal="center" vertical="center"/>
    </xf>
    <xf numFmtId="0" fontId="4" fillId="0" borderId="79" xfId="0" applyFont="1" applyBorder="1" applyAlignment="1">
      <alignment horizontal="center" vertical="center"/>
    </xf>
    <xf numFmtId="0" fontId="4" fillId="0" borderId="140" xfId="0" applyFont="1" applyBorder="1" applyAlignment="1">
      <alignment horizontal="center" vertical="center"/>
    </xf>
    <xf numFmtId="0" fontId="4" fillId="0" borderId="120" xfId="0" applyFont="1" applyBorder="1" applyAlignment="1">
      <alignment horizontal="center" vertical="center" textRotation="255"/>
    </xf>
    <xf numFmtId="0" fontId="4" fillId="0" borderId="61" xfId="0" applyFont="1" applyBorder="1" applyAlignment="1">
      <alignment horizontal="center" vertical="center" textRotation="255"/>
    </xf>
    <xf numFmtId="0" fontId="4" fillId="0" borderId="121" xfId="0" applyFont="1" applyBorder="1" applyAlignment="1">
      <alignment horizontal="center" vertical="center" textRotation="255"/>
    </xf>
    <xf numFmtId="0" fontId="4" fillId="0" borderId="6" xfId="0" applyFont="1" applyBorder="1" applyAlignment="1">
      <alignment horizontal="center" vertical="center" justifyLastLine="1"/>
    </xf>
    <xf numFmtId="0" fontId="4" fillId="0" borderId="45" xfId="0" applyFont="1" applyBorder="1" applyAlignment="1">
      <alignment horizontal="center" vertical="center" justifyLastLine="1"/>
    </xf>
    <xf numFmtId="0" fontId="4" fillId="0" borderId="129" xfId="0" applyFont="1" applyBorder="1" applyAlignment="1">
      <alignment horizontal="center" vertical="center"/>
    </xf>
    <xf numFmtId="0" fontId="4" fillId="0" borderId="131" xfId="0" applyFont="1" applyBorder="1" applyAlignment="1">
      <alignment horizontal="center" vertical="center"/>
    </xf>
    <xf numFmtId="0" fontId="4" fillId="0" borderId="130" xfId="0" applyFont="1" applyBorder="1" applyAlignment="1">
      <alignment horizontal="center" vertical="center"/>
    </xf>
    <xf numFmtId="0" fontId="0" fillId="0" borderId="121" xfId="0" applyBorder="1" applyAlignment="1">
      <alignment horizontal="center"/>
    </xf>
    <xf numFmtId="0" fontId="4" fillId="0" borderId="103" xfId="0" applyFont="1" applyBorder="1" applyAlignment="1">
      <alignment horizontal="center" vertical="center" justifyLastLine="1"/>
    </xf>
    <xf numFmtId="0" fontId="4" fillId="0" borderId="106" xfId="0" applyFont="1" applyBorder="1" applyAlignment="1">
      <alignment horizontal="center" vertical="center" justifyLastLine="1"/>
    </xf>
    <xf numFmtId="0" fontId="4" fillId="0" borderId="129" xfId="0" applyFont="1" applyBorder="1" applyAlignment="1">
      <alignment horizontal="center" vertical="center" justifyLastLine="1"/>
    </xf>
    <xf numFmtId="0" fontId="4" fillId="0" borderId="130" xfId="0" applyFont="1" applyBorder="1" applyAlignment="1">
      <alignment horizontal="center" vertical="center" justifyLastLine="1"/>
    </xf>
    <xf numFmtId="0" fontId="0" fillId="0" borderId="47" xfId="0" applyBorder="1" applyAlignment="1">
      <alignment horizontal="center" vertical="center"/>
    </xf>
    <xf numFmtId="0" fontId="0" fillId="0" borderId="128" xfId="0" applyBorder="1" applyAlignment="1">
      <alignment horizontal="center" vertical="center"/>
    </xf>
    <xf numFmtId="0" fontId="9" fillId="0" borderId="6" xfId="0" applyFont="1" applyBorder="1" applyAlignment="1">
      <alignment horizontal="center" vertical="center"/>
    </xf>
    <xf numFmtId="0" fontId="9" fillId="0" borderId="128" xfId="0" applyFont="1" applyBorder="1" applyAlignment="1">
      <alignment horizontal="center" vertical="center"/>
    </xf>
    <xf numFmtId="0" fontId="4" fillId="0" borderId="126" xfId="0" applyFont="1" applyBorder="1" applyAlignment="1">
      <alignment horizontal="center" vertical="center"/>
    </xf>
    <xf numFmtId="0" fontId="4" fillId="0" borderId="102" xfId="0" applyFont="1" applyBorder="1" applyAlignment="1">
      <alignment horizontal="center" vertical="center"/>
    </xf>
    <xf numFmtId="0" fontId="9" fillId="0" borderId="45" xfId="0" applyFont="1" applyBorder="1" applyAlignment="1">
      <alignment horizontal="center" vertical="center"/>
    </xf>
    <xf numFmtId="0" fontId="4" fillId="0" borderId="125" xfId="0" applyFont="1" applyBorder="1" applyAlignment="1">
      <alignment horizontal="center" vertical="center" textRotation="255"/>
    </xf>
    <xf numFmtId="0" fontId="4" fillId="0" borderId="123" xfId="0" applyFont="1" applyBorder="1" applyAlignment="1">
      <alignment horizontal="center" vertical="center" textRotation="255"/>
    </xf>
    <xf numFmtId="0" fontId="4" fillId="0" borderId="124" xfId="0" applyFont="1" applyBorder="1" applyAlignment="1">
      <alignment horizontal="center" vertical="center" textRotation="255"/>
    </xf>
    <xf numFmtId="0" fontId="4" fillId="0" borderId="122" xfId="0" applyFont="1" applyBorder="1" applyAlignment="1">
      <alignment horizontal="center" vertical="center" textRotation="255"/>
    </xf>
    <xf numFmtId="0" fontId="0" fillId="0" borderId="124" xfId="0" applyBorder="1" applyAlignment="1">
      <alignment horizontal="center" vertical="center" textRotation="255"/>
    </xf>
    <xf numFmtId="0" fontId="4" fillId="0" borderId="0" xfId="0" applyFont="1" applyAlignment="1">
      <alignment horizontal="right"/>
    </xf>
    <xf numFmtId="0" fontId="4" fillId="0" borderId="137" xfId="0" applyFont="1" applyBorder="1" applyAlignment="1">
      <alignment horizontal="center" vertical="center" textRotation="255"/>
    </xf>
    <xf numFmtId="0" fontId="4" fillId="0" borderId="58" xfId="0" applyFont="1" applyBorder="1" applyAlignment="1">
      <alignment horizontal="center" vertical="center" textRotation="255"/>
    </xf>
    <xf numFmtId="0" fontId="4" fillId="0" borderId="139" xfId="0" applyFont="1" applyBorder="1" applyAlignment="1">
      <alignment horizontal="center" vertical="center" textRotation="255"/>
    </xf>
    <xf numFmtId="0" fontId="41" fillId="0" borderId="141" xfId="0" applyFont="1" applyBorder="1" applyAlignment="1">
      <alignment horizontal="center" vertical="center"/>
    </xf>
    <xf numFmtId="0" fontId="41" fillId="0" borderId="142" xfId="0" applyFont="1" applyBorder="1" applyAlignment="1">
      <alignment horizontal="center" vertical="center"/>
    </xf>
    <xf numFmtId="0" fontId="4" fillId="0" borderId="127" xfId="0" applyFont="1" applyBorder="1" applyAlignment="1">
      <alignment horizontal="center" vertical="center"/>
    </xf>
    <xf numFmtId="0" fontId="41" fillId="0" borderId="143" xfId="0" applyFont="1" applyBorder="1" applyAlignment="1">
      <alignment horizontal="center" vertical="center"/>
    </xf>
    <xf numFmtId="0" fontId="41" fillId="0" borderId="150" xfId="0" applyFont="1" applyBorder="1" applyAlignment="1">
      <alignment horizontal="center" vertical="center"/>
    </xf>
    <xf numFmtId="0" fontId="0" fillId="0" borderId="145" xfId="0" applyBorder="1" applyAlignment="1">
      <alignment horizontal="center" vertical="center" textRotation="255" shrinkToFit="1"/>
    </xf>
    <xf numFmtId="0" fontId="0" fillId="0" borderId="146" xfId="0" applyBorder="1" applyAlignment="1">
      <alignment horizontal="center" vertical="center" textRotation="255" shrinkToFit="1"/>
    </xf>
    <xf numFmtId="0" fontId="0" fillId="0" borderId="148" xfId="0" applyBorder="1" applyAlignment="1">
      <alignment horizontal="center" vertical="center" textRotation="255" shrinkToFit="1"/>
    </xf>
    <xf numFmtId="0" fontId="0" fillId="0" borderId="149" xfId="0" applyBorder="1" applyAlignment="1">
      <alignment horizontal="center" vertical="center" textRotation="255" shrinkToFit="1"/>
    </xf>
    <xf numFmtId="0" fontId="0" fillId="0" borderId="144" xfId="0" applyBorder="1" applyAlignment="1">
      <alignment horizontal="center"/>
    </xf>
    <xf numFmtId="0" fontId="0" fillId="0" borderId="145" xfId="0" applyBorder="1" applyAlignment="1">
      <alignment horizontal="center"/>
    </xf>
    <xf numFmtId="0" fontId="0" fillId="0" borderId="147" xfId="0" applyBorder="1" applyAlignment="1">
      <alignment horizontal="center"/>
    </xf>
    <xf numFmtId="0" fontId="0" fillId="0" borderId="148" xfId="0" applyBorder="1" applyAlignment="1">
      <alignment horizontal="center"/>
    </xf>
    <xf numFmtId="0" fontId="0" fillId="0" borderId="151" xfId="0" applyBorder="1" applyAlignment="1">
      <alignment horizontal="center" vertical="center" textRotation="255" shrinkToFit="1"/>
    </xf>
    <xf numFmtId="0" fontId="0" fillId="0" borderId="152" xfId="0" applyBorder="1" applyAlignment="1">
      <alignment horizontal="center" vertical="center" textRotation="255" shrinkToFit="1"/>
    </xf>
    <xf numFmtId="0" fontId="10" fillId="0" borderId="0" xfId="0" applyFont="1" applyAlignment="1">
      <alignment horizontal="center"/>
    </xf>
    <xf numFmtId="0" fontId="0" fillId="0" borderId="1" xfId="0" applyBorder="1" applyAlignment="1">
      <alignment horizontal="center"/>
    </xf>
    <xf numFmtId="0" fontId="0" fillId="0" borderId="126" xfId="0" applyBorder="1" applyAlignment="1">
      <alignment horizontal="center" vertical="center" wrapText="1"/>
    </xf>
    <xf numFmtId="0" fontId="0" fillId="0" borderId="102" xfId="0" applyBorder="1" applyAlignment="1">
      <alignment horizontal="center" vertical="center" wrapText="1"/>
    </xf>
    <xf numFmtId="0" fontId="0" fillId="0" borderId="56" xfId="0" applyBorder="1" applyAlignment="1">
      <alignment horizontal="center" vertical="center" wrapText="1"/>
    </xf>
    <xf numFmtId="0" fontId="0" fillId="0" borderId="98" xfId="0" applyBorder="1" applyAlignment="1">
      <alignment horizontal="center" vertical="center" wrapText="1"/>
    </xf>
    <xf numFmtId="0" fontId="0" fillId="0" borderId="2" xfId="0" applyBorder="1" applyAlignment="1">
      <alignment horizontal="center" vertical="center" wrapText="1"/>
    </xf>
    <xf numFmtId="0" fontId="0" fillId="0" borderId="97" xfId="0" applyBorder="1" applyAlignment="1">
      <alignment horizontal="center" vertical="center" wrapText="1"/>
    </xf>
    <xf numFmtId="0" fontId="4" fillId="0" borderId="132" xfId="0" applyFont="1" applyBorder="1" applyAlignment="1">
      <alignment horizontal="center" vertical="center"/>
    </xf>
    <xf numFmtId="0" fontId="4" fillId="0" borderId="133" xfId="0" applyFont="1" applyBorder="1" applyAlignment="1">
      <alignment horizontal="center" vertical="center"/>
    </xf>
    <xf numFmtId="0" fontId="0" fillId="0" borderId="0" xfId="0" applyAlignment="1">
      <alignment horizontal="center" wrapText="1"/>
    </xf>
    <xf numFmtId="0" fontId="2" fillId="0" borderId="0" xfId="0" applyFont="1" applyAlignment="1">
      <alignment horizontal="center"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shrinkToFit="1"/>
    </xf>
    <xf numFmtId="0" fontId="2" fillId="0" borderId="0" xfId="0" applyFont="1"/>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32" fillId="0" borderId="0" xfId="0" applyFont="1" applyAlignment="1">
      <alignment horizontal="center" vertical="center" wrapText="1"/>
    </xf>
    <xf numFmtId="0" fontId="32" fillId="0" borderId="43" xfId="0" applyFont="1" applyBorder="1" applyAlignment="1">
      <alignment horizontal="center" vertical="center" wrapText="1"/>
    </xf>
    <xf numFmtId="0" fontId="34" fillId="0" borderId="0" xfId="0" applyFont="1" applyAlignment="1">
      <alignment vertical="center" shrinkToFit="1"/>
    </xf>
    <xf numFmtId="0" fontId="0" fillId="0" borderId="43" xfId="0" applyBorder="1" applyAlignment="1">
      <alignment shrinkToFit="1"/>
    </xf>
    <xf numFmtId="0" fontId="8" fillId="0" borderId="56" xfId="0" applyFont="1" applyBorder="1" applyAlignment="1">
      <alignment horizontal="center"/>
    </xf>
    <xf numFmtId="0" fontId="8" fillId="0" borderId="29" xfId="0" applyFont="1" applyBorder="1" applyAlignment="1">
      <alignment horizontal="center"/>
    </xf>
    <xf numFmtId="0" fontId="8" fillId="0" borderId="46" xfId="0" applyFont="1" applyBorder="1" applyAlignment="1">
      <alignment horizontal="center"/>
    </xf>
    <xf numFmtId="0" fontId="0" fillId="0" borderId="59" xfId="0" applyBorder="1" applyAlignment="1">
      <alignment horizontal="center" vertical="center"/>
    </xf>
    <xf numFmtId="0" fontId="2" fillId="0" borderId="21" xfId="0" applyFont="1" applyBorder="1" applyAlignment="1">
      <alignment horizontal="center" vertical="center"/>
    </xf>
    <xf numFmtId="0" fontId="35" fillId="0" borderId="0" xfId="0" applyFont="1" applyAlignment="1">
      <alignment horizontal="distributed" vertical="center"/>
    </xf>
    <xf numFmtId="0" fontId="33" fillId="0" borderId="0" xfId="0" applyFont="1"/>
    <xf numFmtId="0" fontId="34" fillId="0" borderId="56" xfId="0" applyFont="1" applyBorder="1" applyAlignment="1">
      <alignment horizontal="center" vertical="center"/>
    </xf>
    <xf numFmtId="0" fontId="8" fillId="0" borderId="29" xfId="0" applyFont="1" applyBorder="1" applyAlignment="1">
      <alignment horizontal="center" vertical="center"/>
    </xf>
    <xf numFmtId="0" fontId="8" fillId="0" borderId="46" xfId="0" applyFont="1" applyBorder="1" applyAlignment="1">
      <alignment horizontal="center" vertical="center"/>
    </xf>
    <xf numFmtId="0" fontId="0" fillId="0" borderId="1" xfId="0" applyBorder="1" applyAlignment="1">
      <alignment horizontal="left" vertical="center"/>
    </xf>
    <xf numFmtId="0" fontId="2" fillId="0" borderId="1" xfId="0" applyFont="1" applyBorder="1" applyAlignment="1">
      <alignment horizontal="left" vertical="center"/>
    </xf>
    <xf numFmtId="0" fontId="48" fillId="0" borderId="1" xfId="0" applyFont="1" applyBorder="1" applyAlignment="1">
      <alignment vertical="center"/>
    </xf>
    <xf numFmtId="0" fontId="0" fillId="0" borderId="0" xfId="0" applyAlignment="1">
      <alignment vertical="center" shrinkToFit="1"/>
    </xf>
    <xf numFmtId="0" fontId="40" fillId="0" borderId="0" xfId="0" applyFont="1" applyAlignment="1">
      <alignment horizontal="center" vertical="center"/>
    </xf>
    <xf numFmtId="0" fontId="58" fillId="0" borderId="0" xfId="0" applyFont="1" applyAlignment="1">
      <alignment vertical="center"/>
    </xf>
    <xf numFmtId="0" fontId="8" fillId="0" borderId="0" xfId="0" applyFont="1" applyAlignment="1">
      <alignment horizontal="center" vertical="center"/>
    </xf>
    <xf numFmtId="0" fontId="2" fillId="0" borderId="20" xfId="0" applyFont="1" applyBorder="1" applyAlignment="1">
      <alignment vertical="center" shrinkToFit="1"/>
    </xf>
    <xf numFmtId="0" fontId="0" fillId="0" borderId="20" xfId="0" applyBorder="1" applyAlignment="1">
      <alignment vertical="center" shrinkToFit="1"/>
    </xf>
    <xf numFmtId="0" fontId="2" fillId="0" borderId="34" xfId="0" applyFont="1" applyBorder="1" applyAlignment="1">
      <alignment vertical="center"/>
    </xf>
  </cellXfs>
  <cellStyles count="1">
    <cellStyle name="標準" xfId="0" builtinId="0"/>
  </cellStyles>
  <dxfs count="29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0"/>
      </font>
      <fill>
        <patternFill patternType="none">
          <bgColor auto="1"/>
        </patternFill>
      </fill>
    </dxf>
    <dxf>
      <font>
        <strike val="0"/>
      </font>
      <fill>
        <patternFill>
          <bgColor theme="9" tint="0.39994506668294322"/>
        </patternFill>
      </fill>
    </dxf>
    <dxf>
      <font>
        <strike val="0"/>
      </font>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strike val="0"/>
      </font>
      <fill>
        <patternFill>
          <bgColor theme="9" tint="0.39994506668294322"/>
        </patternFill>
      </fill>
    </dxf>
    <dxf>
      <font>
        <strike val="0"/>
      </font>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strike val="0"/>
      </font>
      <fill>
        <patternFill>
          <bgColor theme="9" tint="0.39994506668294322"/>
        </patternFill>
      </fill>
    </dxf>
    <dxf>
      <font>
        <strike val="0"/>
        <color theme="0"/>
      </font>
    </dxf>
    <dxf>
      <font>
        <strike val="0"/>
        <color theme="0"/>
      </font>
    </dxf>
    <dxf>
      <fill>
        <patternFill>
          <bgColor theme="9" tint="0.39994506668294322"/>
        </patternFill>
      </fill>
    </dxf>
    <dxf>
      <font>
        <strike val="0"/>
      </font>
      <fill>
        <patternFill>
          <bgColor theme="9" tint="0.39994506668294322"/>
        </patternFill>
      </fill>
    </dxf>
    <dxf>
      <fill>
        <patternFill>
          <bgColor theme="9" tint="0.39994506668294322"/>
        </patternFill>
      </fill>
    </dxf>
    <dxf>
      <fill>
        <patternFill>
          <bgColor theme="9" tint="0.39994506668294322"/>
        </patternFill>
      </fill>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strike val="0"/>
        <color theme="0"/>
      </font>
    </dxf>
    <dxf>
      <font>
        <strike val="0"/>
        <color auto="1"/>
      </font>
      <fill>
        <patternFill>
          <bgColor theme="9" tint="0.39994506668294322"/>
        </patternFill>
      </fill>
    </dxf>
    <dxf>
      <font>
        <strike val="0"/>
        <color theme="0"/>
      </font>
    </dxf>
    <dxf>
      <font>
        <strike val="0"/>
        <color auto="1"/>
      </font>
      <fill>
        <patternFill patternType="solid">
          <bgColor theme="9" tint="0.39994506668294322"/>
        </patternFill>
      </fill>
    </dxf>
    <dxf>
      <font>
        <color theme="0"/>
      </font>
    </dxf>
    <dxf>
      <font>
        <color auto="1"/>
      </font>
      <fill>
        <patternFill>
          <bgColor theme="9" tint="0.39994506668294322"/>
        </patternFill>
      </fill>
    </dxf>
    <dxf>
      <font>
        <strike val="0"/>
        <color theme="0"/>
      </font>
    </dxf>
    <dxf>
      <font>
        <strike val="0"/>
        <color auto="1"/>
      </font>
      <fill>
        <patternFill patternType="solid">
          <bgColor theme="9" tint="0.39994506668294322"/>
        </patternFill>
      </fill>
    </dxf>
    <dxf>
      <font>
        <color theme="0"/>
      </font>
    </dxf>
    <dxf>
      <font>
        <color auto="1"/>
      </font>
      <fill>
        <patternFill>
          <bgColor theme="9" tint="0.39994506668294322"/>
        </patternFill>
      </fill>
    </dxf>
    <dxf>
      <font>
        <color theme="0"/>
      </font>
      <fill>
        <patternFill patternType="none">
          <bgColor auto="1"/>
        </patternFill>
      </fill>
    </dxf>
    <dxf>
      <font>
        <color auto="1"/>
      </font>
      <fill>
        <patternFill patternType="solid">
          <bgColor theme="9" tint="0.39994506668294322"/>
        </patternFill>
      </fill>
    </dxf>
    <dxf>
      <font>
        <color theme="0"/>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strike val="0"/>
      </font>
      <fill>
        <patternFill>
          <bgColor theme="6" tint="0.39994506668294322"/>
        </patternFill>
      </fill>
    </dxf>
    <dxf>
      <font>
        <strike val="0"/>
      </font>
      <fill>
        <patternFill>
          <bgColor theme="6" tint="0.39994506668294322"/>
        </patternFill>
      </fill>
    </dxf>
    <dxf>
      <font>
        <strike val="0"/>
      </font>
      <fill>
        <patternFill>
          <bgColor theme="6" tint="0.39994506668294322"/>
        </patternFill>
      </fill>
    </dxf>
    <dxf>
      <fill>
        <patternFill>
          <bgColor theme="6" tint="0.39994506668294322"/>
        </patternFill>
      </fill>
    </dxf>
    <dxf>
      <font>
        <strike val="0"/>
      </font>
      <fill>
        <patternFill>
          <bgColor theme="6" tint="0.39994506668294322"/>
        </patternFill>
      </fill>
    </dxf>
    <dxf>
      <font>
        <strike val="0"/>
        <color theme="0"/>
      </font>
    </dxf>
    <dxf>
      <font>
        <strike val="0"/>
      </font>
      <fill>
        <patternFill>
          <bgColor theme="6" tint="0.39994506668294322"/>
        </patternFill>
      </fill>
    </dxf>
    <dxf>
      <font>
        <strike val="0"/>
        <color auto="1"/>
      </font>
      <fill>
        <patternFill>
          <bgColor theme="9" tint="0.39994506668294322"/>
        </patternFill>
      </fill>
    </dxf>
    <dxf>
      <fill>
        <patternFill>
          <bgColor theme="9" tint="0.39994506668294322"/>
        </patternFill>
      </fill>
    </dxf>
    <dxf>
      <fill>
        <patternFill>
          <bgColor theme="9" tint="0.39994506668294322"/>
        </patternFill>
      </fill>
    </dxf>
    <dxf>
      <font>
        <strike val="0"/>
        <color theme="0"/>
      </font>
    </dxf>
    <dxf>
      <font>
        <strike val="0"/>
        <color theme="0"/>
      </font>
    </dxf>
    <dxf>
      <font>
        <strike val="0"/>
        <color theme="0"/>
      </font>
    </dxf>
    <dxf>
      <font>
        <strike val="0"/>
        <color auto="1"/>
      </font>
      <fill>
        <patternFill>
          <bgColor theme="9" tint="0.39994506668294322"/>
        </patternFill>
      </fill>
    </dxf>
    <dxf>
      <font>
        <strike val="0"/>
        <color auto="1"/>
      </font>
      <fill>
        <patternFill>
          <bgColor theme="9" tint="0.39994506668294322"/>
        </patternFill>
      </fill>
    </dxf>
    <dxf>
      <font>
        <strike val="0"/>
      </font>
      <fill>
        <patternFill>
          <bgColor theme="9" tint="0.39994506668294322"/>
        </patternFill>
      </fill>
    </dxf>
    <dxf>
      <fill>
        <patternFill>
          <bgColor theme="9" tint="0.39994506668294322"/>
        </patternFill>
      </fill>
    </dxf>
    <dxf>
      <font>
        <color theme="0"/>
      </font>
    </dxf>
    <dxf>
      <font>
        <color auto="1"/>
      </font>
      <fill>
        <patternFill>
          <bgColor theme="9" tint="0.39994506668294322"/>
        </patternFill>
      </fill>
    </dxf>
    <dxf>
      <font>
        <color theme="0"/>
      </font>
      <fill>
        <patternFill patternType="none">
          <bgColor auto="1"/>
        </patternFill>
      </fill>
    </dxf>
    <dxf>
      <font>
        <color auto="1"/>
      </font>
      <fill>
        <patternFill patternType="solid">
          <bgColor theme="9" tint="0.39994506668294322"/>
        </patternFill>
      </fill>
    </dxf>
    <dxf>
      <fill>
        <patternFill>
          <bgColor theme="6" tint="0.39994506668294322"/>
        </patternFill>
      </fill>
    </dxf>
    <dxf>
      <fill>
        <patternFill>
          <bgColor theme="9" tint="0.39994506668294322"/>
        </patternFill>
      </fill>
    </dxf>
    <dxf>
      <font>
        <color theme="0"/>
      </font>
    </dxf>
    <dxf>
      <font>
        <color auto="1"/>
      </font>
      <fill>
        <patternFill>
          <bgColor theme="9" tint="0.39994506668294322"/>
        </patternFill>
      </fill>
    </dxf>
    <dxf>
      <font>
        <color theme="0"/>
      </font>
      <fill>
        <patternFill patternType="none">
          <bgColor auto="1"/>
        </patternFill>
      </fill>
    </dxf>
    <dxf>
      <font>
        <color auto="1"/>
      </font>
      <fill>
        <patternFill patternType="solid">
          <bgColor theme="9" tint="0.39994506668294322"/>
        </patternFill>
      </fill>
    </dxf>
    <dxf>
      <fill>
        <patternFill>
          <bgColor theme="6" tint="0.39994506668294322"/>
        </patternFill>
      </fill>
    </dxf>
    <dxf>
      <font>
        <strike val="0"/>
      </font>
      <fill>
        <patternFill>
          <bgColor theme="9" tint="0.39994506668294322"/>
        </patternFill>
      </fill>
    </dxf>
    <dxf>
      <font>
        <color theme="0"/>
      </font>
    </dxf>
    <dxf>
      <font>
        <color auto="1"/>
      </font>
      <fill>
        <patternFill>
          <bgColor theme="9" tint="0.39994506668294322"/>
        </patternFill>
      </fill>
    </dxf>
    <dxf>
      <font>
        <color theme="0"/>
      </font>
    </dxf>
    <dxf>
      <font>
        <strike val="0"/>
        <color auto="1"/>
      </font>
      <fill>
        <patternFill>
          <bgColor theme="9" tint="0.39994506668294322"/>
        </patternFill>
      </fill>
    </dxf>
    <dxf>
      <font>
        <strike val="0"/>
      </font>
      <fill>
        <patternFill>
          <bgColor theme="6" tint="0.39994506668294322"/>
        </patternFill>
      </fill>
    </dxf>
    <dxf>
      <fill>
        <patternFill patternType="none">
          <bgColor auto="1"/>
        </patternFill>
      </fill>
    </dxf>
    <dxf>
      <font>
        <strike val="0"/>
      </font>
      <fill>
        <patternFill>
          <bgColor theme="9" tint="0.39994506668294322"/>
        </patternFill>
      </fill>
    </dxf>
    <dxf>
      <font>
        <strike val="0"/>
      </font>
      <fill>
        <patternFill>
          <bgColor theme="9" tint="0.39994506668294322"/>
        </patternFill>
      </fill>
    </dxf>
    <dxf>
      <font>
        <strike val="0"/>
      </font>
      <fill>
        <patternFill>
          <bgColor theme="9" tint="0.39994506668294322"/>
        </patternFill>
      </fill>
    </dxf>
    <dxf>
      <font>
        <color theme="0"/>
      </font>
    </dxf>
    <dxf>
      <font>
        <color auto="1"/>
      </font>
      <fill>
        <patternFill>
          <bgColor theme="9" tint="0.39994506668294322"/>
        </patternFill>
      </fill>
    </dxf>
    <dxf>
      <font>
        <color auto="1"/>
      </font>
      <fill>
        <patternFill patternType="none">
          <bgColor auto="1"/>
        </patternFill>
      </fill>
    </dxf>
    <dxf>
      <font>
        <color theme="0"/>
      </font>
    </dxf>
    <dxf>
      <font>
        <color auto="1"/>
      </font>
      <fill>
        <patternFill>
          <bgColor theme="9" tint="0.39994506668294322"/>
        </patternFill>
      </fill>
    </dxf>
    <dxf>
      <font>
        <color theme="0"/>
      </font>
    </dxf>
    <dxf>
      <font>
        <color auto="1"/>
      </font>
      <fill>
        <patternFill>
          <bgColor theme="9" tint="0.39994506668294322"/>
        </patternFill>
      </fill>
    </dxf>
    <dxf>
      <font>
        <color auto="1"/>
      </font>
      <fill>
        <patternFill patternType="none">
          <bgColor auto="1"/>
        </patternFill>
      </fill>
    </dxf>
    <dxf>
      <font>
        <color theme="0"/>
      </font>
    </dxf>
    <dxf>
      <font>
        <color auto="1"/>
      </font>
      <fill>
        <patternFill>
          <bgColor theme="9" tint="0.39994506668294322"/>
        </patternFill>
      </fill>
    </dxf>
    <dxf>
      <font>
        <color theme="0"/>
      </font>
    </dxf>
    <dxf>
      <font>
        <color auto="1"/>
      </font>
      <fill>
        <patternFill>
          <bgColor theme="9" tint="0.39994506668294322"/>
        </patternFill>
      </fill>
    </dxf>
    <dxf>
      <font>
        <color auto="1"/>
      </font>
      <fill>
        <patternFill patternType="none">
          <bgColor auto="1"/>
        </patternFill>
      </fill>
    </dxf>
    <dxf>
      <font>
        <color theme="0"/>
      </font>
    </dxf>
    <dxf>
      <font>
        <color auto="1"/>
      </font>
      <fill>
        <patternFill>
          <bgColor theme="9" tint="0.39994506668294322"/>
        </patternFill>
      </fill>
    </dxf>
    <dxf>
      <font>
        <color theme="0"/>
      </font>
    </dxf>
    <dxf>
      <font>
        <color auto="1"/>
      </font>
      <fill>
        <patternFill>
          <bgColor theme="9" tint="0.39994506668294322"/>
        </patternFill>
      </fill>
    </dxf>
    <dxf>
      <font>
        <color auto="1"/>
      </font>
      <fill>
        <patternFill patternType="none">
          <bgColor auto="1"/>
        </patternFill>
      </fill>
    </dxf>
    <dxf>
      <font>
        <color theme="0"/>
      </font>
    </dxf>
    <dxf>
      <font>
        <color auto="1"/>
      </font>
      <fill>
        <patternFill>
          <bgColor theme="9" tint="0.39994506668294322"/>
        </patternFill>
      </fill>
    </dxf>
    <dxf>
      <font>
        <color theme="0"/>
      </font>
    </dxf>
    <dxf>
      <font>
        <color auto="1"/>
      </font>
      <fill>
        <patternFill>
          <bgColor theme="9" tint="0.39994506668294322"/>
        </patternFill>
      </fill>
    </dxf>
    <dxf>
      <font>
        <color auto="1"/>
      </font>
      <fill>
        <patternFill patternType="none">
          <bgColor auto="1"/>
        </patternFill>
      </fill>
    </dxf>
    <dxf>
      <font>
        <color theme="0"/>
      </font>
    </dxf>
    <dxf>
      <font>
        <color auto="1"/>
      </font>
      <fill>
        <patternFill>
          <bgColor theme="9" tint="0.39994506668294322"/>
        </patternFill>
      </fill>
    </dxf>
    <dxf>
      <font>
        <strike val="0"/>
        <color theme="0"/>
      </font>
    </dxf>
    <dxf>
      <font>
        <strike val="0"/>
        <color auto="1"/>
      </font>
      <fill>
        <patternFill>
          <bgColor theme="9" tint="0.39994506668294322"/>
        </patternFill>
      </fill>
    </dxf>
    <dxf>
      <font>
        <strike val="0"/>
        <color theme="0"/>
      </font>
    </dxf>
    <dxf>
      <font>
        <strike val="0"/>
        <color auto="1"/>
      </font>
      <fill>
        <patternFill>
          <bgColor theme="9" tint="0.39994506668294322"/>
        </patternFill>
      </fill>
    </dxf>
    <dxf>
      <font>
        <color theme="0"/>
      </font>
    </dxf>
    <dxf>
      <font>
        <color auto="1"/>
      </font>
      <fill>
        <patternFill>
          <bgColor theme="9" tint="0.39994506668294322"/>
        </patternFill>
      </fill>
    </dxf>
    <dxf>
      <font>
        <strike val="0"/>
        <color theme="0"/>
      </font>
    </dxf>
    <dxf>
      <font>
        <strike val="0"/>
        <color auto="1"/>
      </font>
      <fill>
        <patternFill>
          <bgColor theme="9" tint="0.39994506668294322"/>
        </patternFill>
      </fill>
    </dxf>
    <dxf>
      <font>
        <strike val="0"/>
        <color theme="0"/>
      </font>
    </dxf>
    <dxf>
      <font>
        <strike val="0"/>
        <color theme="0"/>
      </font>
    </dxf>
    <dxf>
      <font>
        <strike val="0"/>
        <color theme="0"/>
      </font>
    </dxf>
    <dxf>
      <font>
        <strike val="0"/>
        <color theme="0"/>
      </font>
    </dxf>
    <dxf>
      <font>
        <strike val="0"/>
        <color auto="1"/>
      </font>
      <fill>
        <patternFill>
          <bgColor theme="9" tint="0.39994506668294322"/>
        </patternFill>
      </fill>
    </dxf>
    <dxf>
      <font>
        <strike val="0"/>
        <color theme="0"/>
      </font>
    </dxf>
    <dxf>
      <font>
        <strike val="0"/>
        <color auto="1"/>
      </font>
      <fill>
        <patternFill>
          <bgColor theme="9" tint="0.39994506668294322"/>
        </patternFill>
      </fill>
    </dxf>
    <dxf>
      <font>
        <strike val="0"/>
        <color theme="0"/>
      </font>
    </dxf>
    <dxf>
      <font>
        <strike val="0"/>
        <color auto="1"/>
      </font>
      <fill>
        <patternFill>
          <bgColor theme="9" tint="0.39994506668294322"/>
        </patternFill>
      </fill>
    </dxf>
    <dxf>
      <fill>
        <patternFill>
          <bgColor theme="6" tint="0.39994506668294322"/>
        </patternFill>
      </fill>
    </dxf>
    <dxf>
      <font>
        <strike val="0"/>
        <color theme="0"/>
      </font>
    </dxf>
    <dxf>
      <font>
        <strike val="0"/>
        <color auto="1"/>
      </font>
      <fill>
        <patternFill>
          <bgColor theme="9" tint="0.39994506668294322"/>
        </patternFill>
      </fill>
    </dxf>
    <dxf>
      <font>
        <strike val="0"/>
      </font>
      <fill>
        <patternFill>
          <bgColor theme="6" tint="0.39994506668294322"/>
        </patternFill>
      </fill>
    </dxf>
    <dxf>
      <font>
        <strike val="0"/>
        <color theme="0"/>
      </font>
    </dxf>
    <dxf>
      <font>
        <strike val="0"/>
        <color auto="1"/>
      </font>
      <fill>
        <patternFill>
          <bgColor theme="9" tint="0.39994506668294322"/>
        </patternFill>
      </fill>
    </dxf>
    <dxf>
      <font>
        <strike val="0"/>
      </font>
      <fill>
        <patternFill>
          <bgColor theme="6" tint="0.39994506668294322"/>
        </patternFill>
      </fill>
    </dxf>
    <dxf>
      <font>
        <color theme="0"/>
      </font>
    </dxf>
    <dxf>
      <font>
        <strike val="0"/>
        <color auto="1"/>
      </font>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strike val="0"/>
        <color theme="0"/>
      </font>
    </dxf>
    <dxf>
      <font>
        <strike val="0"/>
      </font>
      <fill>
        <patternFill patternType="none">
          <bgColor auto="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patternType="none">
          <bgColor auto="1"/>
        </patternFill>
      </fill>
    </dxf>
    <dxf>
      <font>
        <color theme="0"/>
      </font>
    </dxf>
    <dxf>
      <font>
        <strike val="0"/>
        <color auto="1"/>
      </font>
      <fill>
        <patternFill>
          <bgColor theme="6" tint="0.39994506668294322"/>
        </patternFill>
      </fill>
    </dxf>
    <dxf>
      <font>
        <strike val="0"/>
        <color theme="0"/>
      </font>
      <fill>
        <patternFill patternType="none">
          <bgColor auto="1"/>
        </patternFill>
      </fill>
    </dxf>
    <dxf>
      <fill>
        <patternFill patternType="solid">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ont>
        <color theme="0"/>
      </font>
      <fill>
        <patternFill patternType="lightDown">
          <bgColor auto="1"/>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ont>
        <strike val="0"/>
        <color theme="0"/>
      </font>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strike val="0"/>
        <color theme="0"/>
      </font>
    </dxf>
    <dxf>
      <font>
        <strike val="0"/>
        <color auto="1"/>
      </font>
      <fill>
        <patternFill>
          <bgColor theme="6" tint="0.39994506668294322"/>
        </patternFill>
      </fill>
    </dxf>
    <dxf>
      <font>
        <color theme="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ont>
        <strike val="0"/>
      </font>
      <fill>
        <patternFill>
          <bgColor theme="6" tint="0.39994506668294322"/>
        </patternFill>
      </fill>
    </dxf>
    <dxf>
      <font>
        <strike val="0"/>
      </font>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theme="0"/>
      </font>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ont>
        <color theme="0"/>
      </font>
    </dxf>
    <dxf>
      <fill>
        <patternFill>
          <bgColor theme="6" tint="0.39994506668294322"/>
        </patternFill>
      </fill>
    </dxf>
    <dxf>
      <fill>
        <patternFill>
          <bgColor theme="6" tint="0.39994506668294322"/>
        </patternFill>
      </fill>
    </dxf>
    <dxf>
      <font>
        <strike val="0"/>
      </font>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theme="0"/>
      </font>
      <fill>
        <patternFill patternType="none">
          <bgColor auto="1"/>
        </patternFill>
      </fill>
    </dxf>
    <dxf>
      <fill>
        <patternFill>
          <bgColor theme="6" tint="0.39994506668294322"/>
        </patternFill>
      </fill>
    </dxf>
    <dxf>
      <font>
        <strike val="0"/>
        <color theme="0"/>
      </font>
      <fill>
        <patternFill patternType="none">
          <bgColor auto="1"/>
        </patternFill>
      </fill>
    </dxf>
    <dxf>
      <font>
        <strike val="0"/>
        <color auto="1"/>
      </font>
      <fill>
        <patternFill patternType="solid">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ont>
        <strike val="0"/>
      </font>
      <fill>
        <patternFill>
          <bgColor theme="6" tint="0.39994506668294322"/>
        </patternFill>
      </fill>
    </dxf>
    <dxf>
      <font>
        <strike val="0"/>
      </font>
      <fill>
        <patternFill>
          <bgColor theme="6"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strike val="0"/>
      </font>
      <fill>
        <patternFill>
          <bgColor theme="6" tint="0.39994506668294322"/>
        </patternFill>
      </fill>
    </dxf>
    <dxf>
      <font>
        <strike val="0"/>
      </font>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ont>
        <strike val="0"/>
      </font>
      <fill>
        <patternFill>
          <bgColor theme="6" tint="0.39994506668294322"/>
        </patternFill>
      </fill>
    </dxf>
    <dxf>
      <fill>
        <patternFill>
          <bgColor theme="9" tint="0.39994506668294322"/>
        </patternFill>
      </fill>
    </dxf>
    <dxf>
      <font>
        <strike val="0"/>
        <color theme="0"/>
      </font>
      <fill>
        <patternFill patternType="none">
          <bgColor auto="1"/>
        </patternFill>
      </fill>
    </dxf>
    <dxf>
      <fill>
        <patternFill>
          <bgColor theme="6" tint="0.39994506668294322"/>
        </patternFill>
      </fill>
    </dxf>
    <dxf>
      <fill>
        <patternFill>
          <bgColor theme="9" tint="0.39994506668294322"/>
        </patternFill>
      </fill>
    </dxf>
    <dxf>
      <fill>
        <patternFill>
          <bgColor theme="9" tint="0.39994506668294322"/>
        </patternFill>
      </fill>
    </dxf>
    <dxf>
      <font>
        <strike val="0"/>
      </font>
      <fill>
        <patternFill>
          <bgColor theme="6" tint="0.39994506668294322"/>
        </patternFill>
      </fill>
    </dxf>
    <dxf>
      <font>
        <strike val="0"/>
      </font>
      <fill>
        <patternFill>
          <bgColor theme="6" tint="0.39994506668294322"/>
        </patternFill>
      </fill>
    </dxf>
    <dxf>
      <fill>
        <patternFill>
          <bgColor theme="9" tint="0.39994506668294322"/>
        </patternFill>
      </fill>
    </dxf>
    <dxf>
      <font>
        <strike val="0"/>
      </font>
      <fill>
        <patternFill>
          <bgColor theme="6" tint="0.39994506668294322"/>
        </patternFill>
      </fill>
    </dxf>
    <dxf>
      <fill>
        <patternFill patternType="none">
          <bgColor auto="1"/>
        </patternFill>
      </fill>
    </dxf>
    <dxf>
      <fill>
        <patternFill>
          <bgColor theme="9"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FF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BG$1" lockText="1" noThreeD="1"/>
</file>

<file path=xl/ctrlProps/ctrlProp2.xml><?xml version="1.0" encoding="utf-8"?>
<formControlPr xmlns="http://schemas.microsoft.com/office/spreadsheetml/2009/9/main" objectType="CheckBox" fmlaLink="$BG$1" lockText="1" noThreeD="1"/>
</file>

<file path=xl/ctrlProps/ctrlProp3.xml><?xml version="1.0" encoding="utf-8"?>
<formControlPr xmlns="http://schemas.microsoft.com/office/spreadsheetml/2009/9/main" objectType="CheckBox" fmlaLink="$BH$1" lockText="1" noThreeD="1"/>
</file>

<file path=xl/ctrlProps/ctrlProp4.xml><?xml version="1.0" encoding="utf-8"?>
<formControlPr xmlns="http://schemas.microsoft.com/office/spreadsheetml/2009/9/main" objectType="CheckBox" fmlaLink="$R$5" lockText="1" noThreeD="1"/>
</file>

<file path=xl/ctrlProps/ctrlProp5.xml><?xml version="1.0" encoding="utf-8"?>
<formControlPr xmlns="http://schemas.microsoft.com/office/spreadsheetml/2009/9/main" objectType="CheckBox" fmlaLink="$AW$3" lockText="1" noThreeD="1"/>
</file>

<file path=xl/drawings/drawing1.xml><?xml version="1.0" encoding="utf-8"?>
<xdr:wsDr xmlns:xdr="http://schemas.openxmlformats.org/drawingml/2006/spreadsheetDrawing" xmlns:a="http://schemas.openxmlformats.org/drawingml/2006/main">
  <xdr:twoCellAnchor>
    <xdr:from>
      <xdr:col>30</xdr:col>
      <xdr:colOff>9525</xdr:colOff>
      <xdr:row>12</xdr:row>
      <xdr:rowOff>19050</xdr:rowOff>
    </xdr:from>
    <xdr:to>
      <xdr:col>56</xdr:col>
      <xdr:colOff>266700</xdr:colOff>
      <xdr:row>14</xdr:row>
      <xdr:rowOff>161925</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7753350" y="2257425"/>
          <a:ext cx="7439025" cy="561975"/>
          <a:chOff x="5295900" y="38101"/>
          <a:chExt cx="7439025" cy="408709"/>
        </a:xfrm>
      </xdr:grpSpPr>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5305425" y="38101"/>
            <a:ext cx="7429500" cy="281071"/>
          </a:xfrm>
          <a:prstGeom prst="rect">
            <a:avLst/>
          </a:prstGeom>
          <a:noFill/>
          <a:ln w="19050" cap="sq" cmpd="sng" algn="ctr">
            <a:solidFill>
              <a:srgbClr val="C00000"/>
            </a:solidFill>
            <a:prstDash val="dash"/>
            <a:miter lim="800000"/>
            <a:headEnd type="none" w="med" len="med"/>
            <a:tailEnd type="triangle" w="med" len="med"/>
          </a:ln>
          <a:effectLst/>
        </xdr:spPr>
        <xdr:txBody>
          <a:bodyPr vertOverflow="clip" wrap="square" lIns="18288" tIns="0" rIns="0" bIns="0" rtlCol="0" anchor="ctr" upright="1"/>
          <a:lstStyle/>
          <a:p>
            <a:pPr algn="l"/>
            <a:endParaRPr kumimoji="1" lang="ja-JP" altLang="en-US" sz="1100" b="0"/>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5295900" y="322118"/>
            <a:ext cx="1533525" cy="124692"/>
          </a:xfrm>
          <a:prstGeom prst="rect">
            <a:avLst/>
          </a:prstGeom>
          <a:solidFill>
            <a:schemeClr val="accent2"/>
          </a:solidFill>
          <a:ln w="19050" cap="sq" cmpd="sng" algn="ctr">
            <a:solidFill>
              <a:schemeClr val="bg1">
                <a:lumMod val="50000"/>
              </a:schemeClr>
            </a:solidFill>
            <a:prstDash val="solid"/>
            <a:miter lim="800000"/>
            <a:headEnd type="none" w="med" len="med"/>
            <a:tailEnd type="triangle" w="med" len="med"/>
          </a:ln>
          <a:effectLst/>
        </xdr:spPr>
        <xdr:txBody>
          <a:bodyPr vertOverflow="clip" wrap="square" lIns="18288" tIns="0" rIns="0" bIns="0" rtlCol="0" anchor="ctr" upright="1"/>
          <a:lstStyle/>
          <a:p>
            <a:pPr algn="ctr"/>
            <a:r>
              <a:rPr kumimoji="1" lang="ja-JP" altLang="en-US" sz="1000" b="0">
                <a:solidFill>
                  <a:schemeClr val="bg1"/>
                </a:solidFill>
                <a:latin typeface="+mn-ea"/>
                <a:ea typeface="+mn-ea"/>
              </a:rPr>
              <a:t>新発田建設で入力</a:t>
            </a:r>
          </a:p>
        </xdr:txBody>
      </xdr:sp>
    </xdr:grpSp>
    <xdr:clientData fPrintsWithSheet="0"/>
  </xdr:twoCellAnchor>
  <mc:AlternateContent xmlns:mc="http://schemas.openxmlformats.org/markup-compatibility/2006">
    <mc:Choice xmlns:a14="http://schemas.microsoft.com/office/drawing/2010/main" Requires="a14">
      <xdr:twoCellAnchor editAs="oneCell">
        <xdr:from>
          <xdr:col>52</xdr:col>
          <xdr:colOff>104775</xdr:colOff>
          <xdr:row>0</xdr:row>
          <xdr:rowOff>47625</xdr:rowOff>
        </xdr:from>
        <xdr:to>
          <xdr:col>57</xdr:col>
          <xdr:colOff>9525</xdr:colOff>
          <xdr:row>2</xdr:row>
          <xdr:rowOff>9525</xdr:rowOff>
        </xdr:to>
        <xdr:sp macro="" textlink="">
          <xdr:nvSpPr>
            <xdr:cNvPr id="28042" name="Check Box 394" hidden="1">
              <a:extLst>
                <a:ext uri="{63B3BB69-23CF-44E3-9099-C40C66FF867C}">
                  <a14:compatExt spid="_x0000_s28042"/>
                </a:ext>
                <a:ext uri="{FF2B5EF4-FFF2-40B4-BE49-F238E27FC236}">
                  <a16:creationId xmlns:a16="http://schemas.microsoft.com/office/drawing/2014/main" id="{00000000-0008-0000-0000-00008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新発田建設承認</a:t>
              </a:r>
            </a:p>
          </xdr:txBody>
        </xdr:sp>
        <xdr:clientData fPrintsWithSheet="0"/>
      </xdr:twoCellAnchor>
    </mc:Choice>
    <mc:Fallback/>
  </mc:AlternateContent>
  <xdr:twoCellAnchor>
    <xdr:from>
      <xdr:col>0</xdr:col>
      <xdr:colOff>28575</xdr:colOff>
      <xdr:row>0</xdr:row>
      <xdr:rowOff>47624</xdr:rowOff>
    </xdr:from>
    <xdr:to>
      <xdr:col>27</xdr:col>
      <xdr:colOff>104775</xdr:colOff>
      <xdr:row>55</xdr:row>
      <xdr:rowOff>142875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8575" y="47624"/>
          <a:ext cx="7362825" cy="11344276"/>
          <a:chOff x="5305425" y="38100"/>
          <a:chExt cx="7362825" cy="8250381"/>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5305425" y="38101"/>
            <a:ext cx="7362825" cy="8250380"/>
          </a:xfrm>
          <a:prstGeom prst="rect">
            <a:avLst/>
          </a:prstGeom>
          <a:noFill/>
          <a:ln w="19050" cap="sq" cmpd="sng" algn="ctr">
            <a:solidFill>
              <a:srgbClr val="C00000"/>
            </a:solidFill>
            <a:prstDash val="dash"/>
            <a:miter lim="800000"/>
            <a:headEnd type="none" w="med" len="med"/>
            <a:tailEnd type="triangle" w="med" len="med"/>
          </a:ln>
          <a:effectLst/>
        </xdr:spPr>
        <xdr:txBody>
          <a:bodyPr vertOverflow="clip" wrap="square" lIns="18288" tIns="0" rIns="0" bIns="0" rtlCol="0" anchor="ctr" upright="1"/>
          <a:lstStyle/>
          <a:p>
            <a:pPr algn="l"/>
            <a:endParaRPr kumimoji="1" lang="ja-JP" altLang="en-US" sz="1100" b="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8086725" y="38100"/>
            <a:ext cx="1533525" cy="124692"/>
          </a:xfrm>
          <a:prstGeom prst="rect">
            <a:avLst/>
          </a:prstGeom>
          <a:solidFill>
            <a:schemeClr val="accent2"/>
          </a:solidFill>
          <a:ln w="19050" cap="sq" cmpd="sng" algn="ctr">
            <a:solidFill>
              <a:schemeClr val="bg1">
                <a:lumMod val="50000"/>
              </a:schemeClr>
            </a:solidFill>
            <a:prstDash val="solid"/>
            <a:miter lim="800000"/>
            <a:headEnd type="none" w="med" len="med"/>
            <a:tailEnd type="triangle" w="med" len="med"/>
          </a:ln>
          <a:effectLst/>
        </xdr:spPr>
        <xdr:txBody>
          <a:bodyPr vertOverflow="clip" wrap="square" lIns="18288" tIns="0" rIns="0" bIns="0" rtlCol="0" anchor="ctr" upright="1"/>
          <a:lstStyle/>
          <a:p>
            <a:pPr algn="ctr"/>
            <a:r>
              <a:rPr kumimoji="1" lang="ja-JP" altLang="en-US" sz="1000" b="0">
                <a:solidFill>
                  <a:schemeClr val="bg1"/>
                </a:solidFill>
                <a:latin typeface="+mn-ea"/>
                <a:ea typeface="+mn-ea"/>
              </a:rPr>
              <a:t>新発田建設で入力</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219075</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0" y="3409950"/>
          <a:ext cx="0" cy="1905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strike="noStrike">
              <a:solidFill>
                <a:srgbClr val="000000"/>
              </a:solidFill>
              <a:latin typeface="ＭＳ Ｐゴシック"/>
              <a:ea typeface="ＭＳ Ｐゴシック"/>
            </a:rPr>
            <a:t>㊞</a:t>
          </a:r>
        </a:p>
      </xdr:txBody>
    </xdr:sp>
    <xdr:clientData/>
  </xdr:twoCellAnchor>
  <mc:AlternateContent xmlns:mc="http://schemas.openxmlformats.org/markup-compatibility/2006">
    <mc:Choice xmlns:a14="http://schemas.microsoft.com/office/drawing/2010/main" Requires="a14">
      <xdr:twoCellAnchor editAs="oneCell">
        <xdr:from>
          <xdr:col>30</xdr:col>
          <xdr:colOff>9525</xdr:colOff>
          <xdr:row>0</xdr:row>
          <xdr:rowOff>66675</xdr:rowOff>
        </xdr:from>
        <xdr:to>
          <xdr:col>36</xdr:col>
          <xdr:colOff>28575</xdr:colOff>
          <xdr:row>2</xdr:row>
          <xdr:rowOff>28575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再下請なし</a:t>
              </a:r>
            </a:p>
          </xdr:txBody>
        </xdr:sp>
        <xdr:clientData fPrintsWithSheet="0"/>
      </xdr:twoCellAnchor>
    </mc:Choice>
    <mc:Fallback/>
  </mc:AlternateContent>
  <xdr:twoCellAnchor>
    <xdr:from>
      <xdr:col>30</xdr:col>
      <xdr:colOff>9525</xdr:colOff>
      <xdr:row>12</xdr:row>
      <xdr:rowOff>19050</xdr:rowOff>
    </xdr:from>
    <xdr:to>
      <xdr:col>56</xdr:col>
      <xdr:colOff>266700</xdr:colOff>
      <xdr:row>14</xdr:row>
      <xdr:rowOff>161924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48600" y="2581275"/>
          <a:ext cx="7439025" cy="600074"/>
          <a:chOff x="5295900" y="38101"/>
          <a:chExt cx="7439025" cy="436417"/>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5305425" y="38101"/>
            <a:ext cx="7429500" cy="311727"/>
          </a:xfrm>
          <a:prstGeom prst="rect">
            <a:avLst/>
          </a:prstGeom>
          <a:noFill/>
          <a:ln w="19050" cap="sq" cmpd="sng" algn="ctr">
            <a:solidFill>
              <a:srgbClr val="C00000"/>
            </a:solidFill>
            <a:prstDash val="dash"/>
            <a:miter lim="800000"/>
            <a:headEnd type="none" w="med" len="med"/>
            <a:tailEnd type="triangle" w="med" len="med"/>
          </a:ln>
          <a:effectLst/>
        </xdr:spPr>
        <xdr:txBody>
          <a:bodyPr vertOverflow="clip" wrap="square" lIns="18288" tIns="0" rIns="0" bIns="0" rtlCol="0" anchor="ctr" upright="1"/>
          <a:lstStyle/>
          <a:p>
            <a:pPr algn="l"/>
            <a:endParaRPr kumimoji="1" lang="ja-JP" altLang="en-US" sz="1100" b="0"/>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5295900" y="349826"/>
            <a:ext cx="1533525" cy="124692"/>
          </a:xfrm>
          <a:prstGeom prst="rect">
            <a:avLst/>
          </a:prstGeom>
          <a:solidFill>
            <a:schemeClr val="accent2"/>
          </a:solidFill>
          <a:ln w="19050" cap="sq" cmpd="sng" algn="ctr">
            <a:solidFill>
              <a:schemeClr val="bg1">
                <a:lumMod val="50000"/>
              </a:schemeClr>
            </a:solidFill>
            <a:prstDash val="solid"/>
            <a:miter lim="800000"/>
            <a:headEnd type="none" w="med" len="med"/>
            <a:tailEnd type="triangle" w="med" len="med"/>
          </a:ln>
          <a:effectLst/>
        </xdr:spPr>
        <xdr:txBody>
          <a:bodyPr vertOverflow="clip" wrap="square" lIns="18288" tIns="0" rIns="0" bIns="0" rtlCol="0" anchor="ctr" upright="1"/>
          <a:lstStyle/>
          <a:p>
            <a:pPr algn="ctr"/>
            <a:r>
              <a:rPr kumimoji="1" lang="ja-JP" altLang="en-US" sz="1000" b="0">
                <a:solidFill>
                  <a:schemeClr val="bg1"/>
                </a:solidFill>
                <a:latin typeface="+mn-ea"/>
                <a:ea typeface="+mn-ea"/>
              </a:rPr>
              <a:t>新発田建設で入力</a:t>
            </a:r>
          </a:p>
        </xdr:txBody>
      </xdr:sp>
    </xdr:grpSp>
    <xdr:clientData fPrintsWithSheet="0"/>
  </xdr:twoCellAnchor>
  <xdr:twoCellAnchor>
    <xdr:from>
      <xdr:col>19</xdr:col>
      <xdr:colOff>190499</xdr:colOff>
      <xdr:row>0</xdr:row>
      <xdr:rowOff>38101</xdr:rowOff>
    </xdr:from>
    <xdr:to>
      <xdr:col>27</xdr:col>
      <xdr:colOff>47624</xdr:colOff>
      <xdr:row>2</xdr:row>
      <xdr:rowOff>219074</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5267324" y="38101"/>
          <a:ext cx="2066925" cy="457198"/>
          <a:chOff x="10563224" y="38102"/>
          <a:chExt cx="2066925" cy="332507"/>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10563224" y="38102"/>
            <a:ext cx="2066925" cy="221672"/>
          </a:xfrm>
          <a:prstGeom prst="rect">
            <a:avLst/>
          </a:prstGeom>
          <a:noFill/>
          <a:ln w="19050" cap="sq" cmpd="sng" algn="ctr">
            <a:solidFill>
              <a:srgbClr val="C00000"/>
            </a:solidFill>
            <a:prstDash val="dash"/>
            <a:miter lim="800000"/>
            <a:headEnd type="none" w="med" len="med"/>
            <a:tailEnd type="triangle" w="med" len="med"/>
          </a:ln>
          <a:effectLst/>
        </xdr:spPr>
        <xdr:txBody>
          <a:bodyPr vertOverflow="clip" wrap="square" lIns="18288" tIns="0" rIns="0" bIns="0" rtlCol="0" anchor="ctr" upright="1"/>
          <a:lstStyle/>
          <a:p>
            <a:pPr algn="l"/>
            <a:endParaRPr kumimoji="1" lang="ja-JP" altLang="en-US" sz="1100" b="0"/>
          </a:p>
        </xdr:txBody>
      </xdr:sp>
      <xdr:sp macro="" textlink="">
        <xdr:nvSpPr>
          <xdr:cNvPr id="10" name="正方形/長方形 9">
            <a:extLst>
              <a:ext uri="{FF2B5EF4-FFF2-40B4-BE49-F238E27FC236}">
                <a16:creationId xmlns:a16="http://schemas.microsoft.com/office/drawing/2014/main" id="{00000000-0008-0000-0100-00000A000000}"/>
              </a:ext>
            </a:extLst>
          </xdr:cNvPr>
          <xdr:cNvSpPr/>
        </xdr:nvSpPr>
        <xdr:spPr bwMode="auto">
          <a:xfrm>
            <a:off x="10563225" y="245917"/>
            <a:ext cx="1533525" cy="124692"/>
          </a:xfrm>
          <a:prstGeom prst="rect">
            <a:avLst/>
          </a:prstGeom>
          <a:solidFill>
            <a:schemeClr val="accent2"/>
          </a:solidFill>
          <a:ln w="19050" cap="sq" cmpd="sng" algn="ctr">
            <a:solidFill>
              <a:schemeClr val="bg1">
                <a:lumMod val="50000"/>
              </a:schemeClr>
            </a:solidFill>
            <a:prstDash val="solid"/>
            <a:miter lim="800000"/>
            <a:headEnd type="none" w="med" len="med"/>
            <a:tailEnd type="triangle" w="med" len="med"/>
          </a:ln>
          <a:effectLst/>
        </xdr:spPr>
        <xdr:txBody>
          <a:bodyPr vertOverflow="clip" wrap="square" lIns="18288" tIns="0" rIns="0" bIns="0" rtlCol="0" anchor="ctr" upright="1"/>
          <a:lstStyle/>
          <a:p>
            <a:pPr algn="ctr"/>
            <a:r>
              <a:rPr kumimoji="1" lang="ja-JP" altLang="en-US" sz="1000" b="0">
                <a:solidFill>
                  <a:schemeClr val="bg1"/>
                </a:solidFill>
                <a:latin typeface="+mn-ea"/>
                <a:ea typeface="+mn-ea"/>
              </a:rPr>
              <a:t>新発田建設で入力</a:t>
            </a:r>
          </a:p>
        </xdr:txBody>
      </xdr:sp>
    </xdr:grpSp>
    <xdr:clientData fPrintsWithSheet="0"/>
  </xdr:twoCellAnchor>
  <mc:AlternateContent xmlns:mc="http://schemas.openxmlformats.org/markup-compatibility/2006">
    <mc:Choice xmlns:a14="http://schemas.microsoft.com/office/drawing/2010/main" Requires="a14">
      <xdr:twoCellAnchor editAs="oneCell">
        <xdr:from>
          <xdr:col>52</xdr:col>
          <xdr:colOff>257175</xdr:colOff>
          <xdr:row>0</xdr:row>
          <xdr:rowOff>66675</xdr:rowOff>
        </xdr:from>
        <xdr:to>
          <xdr:col>56</xdr:col>
          <xdr:colOff>266700</xdr:colOff>
          <xdr:row>2</xdr:row>
          <xdr:rowOff>28575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新発田建設承認</a:t>
              </a:r>
            </a:p>
          </xdr:txBody>
        </xdr:sp>
        <xdr:clientData fPrintsWithSheet="0"/>
      </xdr:twoCellAnchor>
    </mc:Choice>
    <mc:Fallback/>
  </mc:AlternateContent>
  <xdr:twoCellAnchor>
    <xdr:from>
      <xdr:col>5</xdr:col>
      <xdr:colOff>9525</xdr:colOff>
      <xdr:row>18</xdr:row>
      <xdr:rowOff>19050</xdr:rowOff>
    </xdr:from>
    <xdr:to>
      <xdr:col>26</xdr:col>
      <xdr:colOff>257175</xdr:colOff>
      <xdr:row>20</xdr:row>
      <xdr:rowOff>161924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228725" y="3952875"/>
          <a:ext cx="6038850" cy="600074"/>
          <a:chOff x="5295900" y="38101"/>
          <a:chExt cx="6038850" cy="436417"/>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5305425" y="38101"/>
            <a:ext cx="6029325" cy="311727"/>
          </a:xfrm>
          <a:prstGeom prst="rect">
            <a:avLst/>
          </a:prstGeom>
          <a:noFill/>
          <a:ln w="19050" cap="sq" cmpd="sng" algn="ctr">
            <a:solidFill>
              <a:srgbClr val="C00000"/>
            </a:solidFill>
            <a:prstDash val="dash"/>
            <a:miter lim="800000"/>
            <a:headEnd type="none" w="med" len="med"/>
            <a:tailEnd type="triangle" w="med" len="med"/>
          </a:ln>
          <a:effectLst/>
        </xdr:spPr>
        <xdr:txBody>
          <a:bodyPr vertOverflow="clip" wrap="square" lIns="18288" tIns="0" rIns="0" bIns="0" rtlCol="0" anchor="ctr" upright="1"/>
          <a:lstStyle/>
          <a:p>
            <a:pPr algn="l"/>
            <a:endParaRPr kumimoji="1" lang="ja-JP" altLang="en-US" sz="1100" b="0"/>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5295900" y="349826"/>
            <a:ext cx="1533525" cy="124692"/>
          </a:xfrm>
          <a:prstGeom prst="rect">
            <a:avLst/>
          </a:prstGeom>
          <a:solidFill>
            <a:schemeClr val="accent2"/>
          </a:solidFill>
          <a:ln w="19050" cap="sq" cmpd="sng" algn="ctr">
            <a:solidFill>
              <a:schemeClr val="bg1">
                <a:lumMod val="50000"/>
              </a:schemeClr>
            </a:solidFill>
            <a:prstDash val="solid"/>
            <a:miter lim="800000"/>
            <a:headEnd type="none" w="med" len="med"/>
            <a:tailEnd type="triangle" w="med" len="med"/>
          </a:ln>
          <a:effectLst/>
        </xdr:spPr>
        <xdr:txBody>
          <a:bodyPr vertOverflow="clip" wrap="square" lIns="18288" tIns="0" rIns="0" bIns="0" rtlCol="0" anchor="ctr" upright="1"/>
          <a:lstStyle/>
          <a:p>
            <a:pPr algn="ctr"/>
            <a:r>
              <a:rPr kumimoji="1" lang="ja-JP" altLang="en-US" sz="1000" b="0">
                <a:solidFill>
                  <a:schemeClr val="bg1"/>
                </a:solidFill>
                <a:latin typeface="+mn-ea"/>
                <a:ea typeface="+mn-ea"/>
              </a:rPr>
              <a:t>新発田建設で入力</a:t>
            </a: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55</xdr:row>
      <xdr:rowOff>0</xdr:rowOff>
    </xdr:from>
    <xdr:to>
      <xdr:col>11</xdr:col>
      <xdr:colOff>1028700</xdr:colOff>
      <xdr:row>55</xdr:row>
      <xdr:rowOff>0</xdr:rowOff>
    </xdr:to>
    <xdr:sp macro="" textlink="">
      <xdr:nvSpPr>
        <xdr:cNvPr id="3316" name="Line 37">
          <a:extLst>
            <a:ext uri="{FF2B5EF4-FFF2-40B4-BE49-F238E27FC236}">
              <a16:creationId xmlns:a16="http://schemas.microsoft.com/office/drawing/2014/main" id="{00000000-0008-0000-0200-0000F40C0000}"/>
            </a:ext>
          </a:extLst>
        </xdr:cNvPr>
        <xdr:cNvSpPr>
          <a:spLocks noChangeShapeType="1"/>
        </xdr:cNvSpPr>
      </xdr:nvSpPr>
      <xdr:spPr bwMode="auto">
        <a:xfrm>
          <a:off x="2943225" y="9248775"/>
          <a:ext cx="1924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xdr:colOff>
      <xdr:row>55</xdr:row>
      <xdr:rowOff>0</xdr:rowOff>
    </xdr:from>
    <xdr:to>
      <xdr:col>11</xdr:col>
      <xdr:colOff>1028700</xdr:colOff>
      <xdr:row>55</xdr:row>
      <xdr:rowOff>0</xdr:rowOff>
    </xdr:to>
    <xdr:sp macro="" textlink="">
      <xdr:nvSpPr>
        <xdr:cNvPr id="3317" name="Line 39">
          <a:extLst>
            <a:ext uri="{FF2B5EF4-FFF2-40B4-BE49-F238E27FC236}">
              <a16:creationId xmlns:a16="http://schemas.microsoft.com/office/drawing/2014/main" id="{00000000-0008-0000-0200-0000F50C0000}"/>
            </a:ext>
          </a:extLst>
        </xdr:cNvPr>
        <xdr:cNvSpPr>
          <a:spLocks noChangeShapeType="1"/>
        </xdr:cNvSpPr>
      </xdr:nvSpPr>
      <xdr:spPr bwMode="auto">
        <a:xfrm>
          <a:off x="2943225" y="9248775"/>
          <a:ext cx="1924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47625</xdr:colOff>
      <xdr:row>55</xdr:row>
      <xdr:rowOff>0</xdr:rowOff>
    </xdr:from>
    <xdr:to>
      <xdr:col>11</xdr:col>
      <xdr:colOff>1028700</xdr:colOff>
      <xdr:row>55</xdr:row>
      <xdr:rowOff>0</xdr:rowOff>
    </xdr:to>
    <xdr:sp macro="" textlink="">
      <xdr:nvSpPr>
        <xdr:cNvPr id="3318" name="Line 40">
          <a:extLst>
            <a:ext uri="{FF2B5EF4-FFF2-40B4-BE49-F238E27FC236}">
              <a16:creationId xmlns:a16="http://schemas.microsoft.com/office/drawing/2014/main" id="{00000000-0008-0000-0200-0000F60C0000}"/>
            </a:ext>
          </a:extLst>
        </xdr:cNvPr>
        <xdr:cNvSpPr>
          <a:spLocks noChangeShapeType="1"/>
        </xdr:cNvSpPr>
      </xdr:nvSpPr>
      <xdr:spPr bwMode="auto">
        <a:xfrm>
          <a:off x="2952750" y="9248775"/>
          <a:ext cx="1914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xdr:colOff>
      <xdr:row>55</xdr:row>
      <xdr:rowOff>0</xdr:rowOff>
    </xdr:from>
    <xdr:to>
      <xdr:col>11</xdr:col>
      <xdr:colOff>1028700</xdr:colOff>
      <xdr:row>55</xdr:row>
      <xdr:rowOff>0</xdr:rowOff>
    </xdr:to>
    <xdr:sp macro="" textlink="">
      <xdr:nvSpPr>
        <xdr:cNvPr id="3319" name="Line 41">
          <a:extLst>
            <a:ext uri="{FF2B5EF4-FFF2-40B4-BE49-F238E27FC236}">
              <a16:creationId xmlns:a16="http://schemas.microsoft.com/office/drawing/2014/main" id="{00000000-0008-0000-0200-0000F70C0000}"/>
            </a:ext>
          </a:extLst>
        </xdr:cNvPr>
        <xdr:cNvSpPr>
          <a:spLocks noChangeShapeType="1"/>
        </xdr:cNvSpPr>
      </xdr:nvSpPr>
      <xdr:spPr bwMode="auto">
        <a:xfrm>
          <a:off x="2943225" y="9248775"/>
          <a:ext cx="1924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xdr:colOff>
      <xdr:row>55</xdr:row>
      <xdr:rowOff>0</xdr:rowOff>
    </xdr:from>
    <xdr:to>
      <xdr:col>11</xdr:col>
      <xdr:colOff>1028700</xdr:colOff>
      <xdr:row>55</xdr:row>
      <xdr:rowOff>0</xdr:rowOff>
    </xdr:to>
    <xdr:sp macro="" textlink="">
      <xdr:nvSpPr>
        <xdr:cNvPr id="3320" name="Line 42">
          <a:extLst>
            <a:ext uri="{FF2B5EF4-FFF2-40B4-BE49-F238E27FC236}">
              <a16:creationId xmlns:a16="http://schemas.microsoft.com/office/drawing/2014/main" id="{00000000-0008-0000-0200-0000F80C0000}"/>
            </a:ext>
          </a:extLst>
        </xdr:cNvPr>
        <xdr:cNvSpPr>
          <a:spLocks noChangeShapeType="1"/>
        </xdr:cNvSpPr>
      </xdr:nvSpPr>
      <xdr:spPr bwMode="auto">
        <a:xfrm>
          <a:off x="2943225" y="9248775"/>
          <a:ext cx="1924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781050</xdr:colOff>
      <xdr:row>49</xdr:row>
      <xdr:rowOff>0</xdr:rowOff>
    </xdr:from>
    <xdr:to>
      <xdr:col>9</xdr:col>
      <xdr:colOff>781050</xdr:colOff>
      <xdr:row>49</xdr:row>
      <xdr:rowOff>0</xdr:rowOff>
    </xdr:to>
    <xdr:sp macro="" textlink="">
      <xdr:nvSpPr>
        <xdr:cNvPr id="3321" name="Line 51">
          <a:extLst>
            <a:ext uri="{FF2B5EF4-FFF2-40B4-BE49-F238E27FC236}">
              <a16:creationId xmlns:a16="http://schemas.microsoft.com/office/drawing/2014/main" id="{00000000-0008-0000-0200-0000F90C0000}"/>
            </a:ext>
          </a:extLst>
        </xdr:cNvPr>
        <xdr:cNvSpPr>
          <a:spLocks noChangeShapeType="1"/>
        </xdr:cNvSpPr>
      </xdr:nvSpPr>
      <xdr:spPr bwMode="auto">
        <a:xfrm flipH="1">
          <a:off x="3686175" y="83248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3322" name="Line 53">
          <a:extLst>
            <a:ext uri="{FF2B5EF4-FFF2-40B4-BE49-F238E27FC236}">
              <a16:creationId xmlns:a16="http://schemas.microsoft.com/office/drawing/2014/main" id="{00000000-0008-0000-0200-0000FA0C0000}"/>
            </a:ext>
          </a:extLst>
        </xdr:cNvPr>
        <xdr:cNvSpPr>
          <a:spLocks noChangeShapeType="1"/>
        </xdr:cNvSpPr>
      </xdr:nvSpPr>
      <xdr:spPr bwMode="auto">
        <a:xfrm>
          <a:off x="1200150" y="83248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49</xdr:row>
      <xdr:rowOff>0</xdr:rowOff>
    </xdr:from>
    <xdr:to>
      <xdr:col>17</xdr:col>
      <xdr:colOff>9525</xdr:colOff>
      <xdr:row>49</xdr:row>
      <xdr:rowOff>0</xdr:rowOff>
    </xdr:to>
    <xdr:sp macro="" textlink="">
      <xdr:nvSpPr>
        <xdr:cNvPr id="3323" name="Line 54">
          <a:extLst>
            <a:ext uri="{FF2B5EF4-FFF2-40B4-BE49-F238E27FC236}">
              <a16:creationId xmlns:a16="http://schemas.microsoft.com/office/drawing/2014/main" id="{00000000-0008-0000-0200-0000FB0C0000}"/>
            </a:ext>
          </a:extLst>
        </xdr:cNvPr>
        <xdr:cNvSpPr>
          <a:spLocks noChangeShapeType="1"/>
        </xdr:cNvSpPr>
      </xdr:nvSpPr>
      <xdr:spPr bwMode="auto">
        <a:xfrm>
          <a:off x="6286500" y="832485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154780</xdr:colOff>
      <xdr:row>2</xdr:row>
      <xdr:rowOff>154779</xdr:rowOff>
    </xdr:from>
    <xdr:to>
      <xdr:col>4</xdr:col>
      <xdr:colOff>988218</xdr:colOff>
      <xdr:row>9</xdr:row>
      <xdr:rowOff>71436</xdr:rowOff>
    </xdr:to>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bwMode="auto">
        <a:xfrm>
          <a:off x="154780" y="452435"/>
          <a:ext cx="2047876" cy="1119189"/>
        </a:xfrm>
        <a:prstGeom prst="roundRect">
          <a:avLst>
            <a:gd name="adj" fmla="val 23050"/>
          </a:avLst>
        </a:prstGeom>
        <a:solidFill>
          <a:srgbClr val="FFFF00"/>
        </a:solidFill>
        <a:ln w="9525" cap="flat" cmpd="sng" algn="ctr">
          <a:noFill/>
          <a:prstDash val="solid"/>
          <a:round/>
          <a:headEnd type="none" w="med" len="med"/>
          <a:tailEnd type="triangle" w="med" len="med"/>
        </a:ln>
        <a:effectLst/>
      </xdr:spPr>
      <xdr:txBody>
        <a:bodyPr vertOverflow="clip" wrap="square" lIns="18288" tIns="0" rIns="0" bIns="0" rtlCol="0" anchor="ctr" upright="1"/>
        <a:lstStyle/>
        <a:p>
          <a:pPr algn="ctr"/>
          <a:r>
            <a:rPr kumimoji="1" lang="ja-JP" altLang="en-US" sz="1800" b="1">
              <a:latin typeface="+mn-ea"/>
              <a:ea typeface="+mn-ea"/>
            </a:rPr>
            <a:t>民間工事の場合は</a:t>
          </a:r>
          <a:endParaRPr kumimoji="1" lang="en-US" altLang="ja-JP" sz="1800" b="1">
            <a:latin typeface="+mn-ea"/>
            <a:ea typeface="+mn-ea"/>
          </a:endParaRPr>
        </a:p>
        <a:p>
          <a:pPr algn="ctr"/>
          <a:r>
            <a:rPr kumimoji="1" lang="ja-JP" altLang="en-US" sz="1800" b="1">
              <a:latin typeface="+mn-ea"/>
              <a:ea typeface="+mn-ea"/>
            </a:rPr>
            <a:t>作成不要です</a:t>
          </a:r>
        </a:p>
      </xdr:txBody>
    </xdr:sp>
    <xdr:clientData fPrintsWithSheet="0"/>
  </xdr:twoCellAnchor>
  <xdr:twoCellAnchor>
    <xdr:from>
      <xdr:col>15</xdr:col>
      <xdr:colOff>35718</xdr:colOff>
      <xdr:row>0</xdr:row>
      <xdr:rowOff>59532</xdr:rowOff>
    </xdr:from>
    <xdr:to>
      <xdr:col>17</xdr:col>
      <xdr:colOff>1221580</xdr:colOff>
      <xdr:row>3</xdr:row>
      <xdr:rowOff>64292</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5436393" y="59532"/>
          <a:ext cx="2062162" cy="452435"/>
          <a:chOff x="10563224" y="38102"/>
          <a:chExt cx="2066925" cy="332507"/>
        </a:xfrm>
      </xdr:grpSpPr>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0563224" y="38102"/>
            <a:ext cx="2066925" cy="221672"/>
          </a:xfrm>
          <a:prstGeom prst="rect">
            <a:avLst/>
          </a:prstGeom>
          <a:noFill/>
          <a:ln w="19050" cap="sq" cmpd="sng" algn="ctr">
            <a:solidFill>
              <a:srgbClr val="C00000"/>
            </a:solidFill>
            <a:prstDash val="dash"/>
            <a:miter lim="800000"/>
            <a:headEnd type="none" w="med" len="med"/>
            <a:tailEnd type="triangle" w="med" len="med"/>
          </a:ln>
          <a:effectLst/>
        </xdr:spPr>
        <xdr:txBody>
          <a:bodyPr vertOverflow="clip" wrap="square" lIns="18288" tIns="0" rIns="0" bIns="0" rtlCol="0" anchor="ctr" upright="1"/>
          <a:lstStyle/>
          <a:p>
            <a:pPr algn="l"/>
            <a:endParaRPr kumimoji="1" lang="ja-JP" altLang="en-US" sz="1100" b="0"/>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10563225" y="245917"/>
            <a:ext cx="1533525" cy="124692"/>
          </a:xfrm>
          <a:prstGeom prst="rect">
            <a:avLst/>
          </a:prstGeom>
          <a:solidFill>
            <a:schemeClr val="accent2"/>
          </a:solidFill>
          <a:ln w="19050" cap="sq" cmpd="sng" algn="ctr">
            <a:solidFill>
              <a:schemeClr val="bg1">
                <a:lumMod val="50000"/>
              </a:schemeClr>
            </a:solidFill>
            <a:prstDash val="solid"/>
            <a:miter lim="800000"/>
            <a:headEnd type="none" w="med" len="med"/>
            <a:tailEnd type="triangle" w="med" len="med"/>
          </a:ln>
          <a:effectLst/>
        </xdr:spPr>
        <xdr:txBody>
          <a:bodyPr vertOverflow="clip" wrap="square" lIns="18288" tIns="0" rIns="0" bIns="0" rtlCol="0" anchor="ctr" upright="1"/>
          <a:lstStyle/>
          <a:p>
            <a:pPr algn="ctr"/>
            <a:r>
              <a:rPr kumimoji="1" lang="ja-JP" altLang="en-US" sz="1000" b="0">
                <a:solidFill>
                  <a:schemeClr val="bg1"/>
                </a:solidFill>
                <a:latin typeface="+mn-ea"/>
                <a:ea typeface="+mn-ea"/>
              </a:rPr>
              <a:t>新発田建設で入力</a:t>
            </a:r>
          </a:p>
        </xdr:txBody>
      </xdr:sp>
    </xdr:grpSp>
    <xdr:clientData fPrintsWithSheet="0"/>
  </xdr:twoCellAnchor>
  <mc:AlternateContent xmlns:mc="http://schemas.openxmlformats.org/markup-compatibility/2006">
    <mc:Choice xmlns:a14="http://schemas.microsoft.com/office/drawing/2010/main" Requires="a14">
      <xdr:twoCellAnchor editAs="oneCell">
        <xdr:from>
          <xdr:col>17</xdr:col>
          <xdr:colOff>66675</xdr:colOff>
          <xdr:row>3</xdr:row>
          <xdr:rowOff>200025</xdr:rowOff>
        </xdr:from>
        <xdr:to>
          <xdr:col>18</xdr:col>
          <xdr:colOff>19050</xdr:colOff>
          <xdr:row>5</xdr:row>
          <xdr:rowOff>28575</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2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新発田建設承認</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66675</xdr:colOff>
      <xdr:row>30</xdr:row>
      <xdr:rowOff>38100</xdr:rowOff>
    </xdr:from>
    <xdr:to>
      <xdr:col>12</xdr:col>
      <xdr:colOff>295275</xdr:colOff>
      <xdr:row>30</xdr:row>
      <xdr:rowOff>190500</xdr:rowOff>
    </xdr:to>
    <xdr:sp macro="" textlink="">
      <xdr:nvSpPr>
        <xdr:cNvPr id="37235" name="Rectangle 12">
          <a:extLst>
            <a:ext uri="{FF2B5EF4-FFF2-40B4-BE49-F238E27FC236}">
              <a16:creationId xmlns:a16="http://schemas.microsoft.com/office/drawing/2014/main" id="{00000000-0008-0000-0300-000073910000}"/>
            </a:ext>
          </a:extLst>
        </xdr:cNvPr>
        <xdr:cNvSpPr>
          <a:spLocks noChangeArrowheads="1"/>
        </xdr:cNvSpPr>
      </xdr:nvSpPr>
      <xdr:spPr bwMode="auto">
        <a:xfrm>
          <a:off x="4086225" y="8039100"/>
          <a:ext cx="228600" cy="1524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31</xdr:row>
      <xdr:rowOff>38100</xdr:rowOff>
    </xdr:from>
    <xdr:to>
      <xdr:col>12</xdr:col>
      <xdr:colOff>295275</xdr:colOff>
      <xdr:row>31</xdr:row>
      <xdr:rowOff>190500</xdr:rowOff>
    </xdr:to>
    <xdr:sp macro="" textlink="">
      <xdr:nvSpPr>
        <xdr:cNvPr id="37236" name="Rectangle 13">
          <a:extLst>
            <a:ext uri="{FF2B5EF4-FFF2-40B4-BE49-F238E27FC236}">
              <a16:creationId xmlns:a16="http://schemas.microsoft.com/office/drawing/2014/main" id="{00000000-0008-0000-0300-000074910000}"/>
            </a:ext>
          </a:extLst>
        </xdr:cNvPr>
        <xdr:cNvSpPr>
          <a:spLocks noChangeArrowheads="1"/>
        </xdr:cNvSpPr>
      </xdr:nvSpPr>
      <xdr:spPr bwMode="auto">
        <a:xfrm>
          <a:off x="4086225" y="8248650"/>
          <a:ext cx="228600" cy="1524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32</xdr:row>
      <xdr:rowOff>38100</xdr:rowOff>
    </xdr:from>
    <xdr:to>
      <xdr:col>12</xdr:col>
      <xdr:colOff>295275</xdr:colOff>
      <xdr:row>32</xdr:row>
      <xdr:rowOff>190500</xdr:rowOff>
    </xdr:to>
    <xdr:sp macro="" textlink="">
      <xdr:nvSpPr>
        <xdr:cNvPr id="37237" name="Rectangle 14">
          <a:extLst>
            <a:ext uri="{FF2B5EF4-FFF2-40B4-BE49-F238E27FC236}">
              <a16:creationId xmlns:a16="http://schemas.microsoft.com/office/drawing/2014/main" id="{00000000-0008-0000-0300-000075910000}"/>
            </a:ext>
          </a:extLst>
        </xdr:cNvPr>
        <xdr:cNvSpPr>
          <a:spLocks noChangeArrowheads="1"/>
        </xdr:cNvSpPr>
      </xdr:nvSpPr>
      <xdr:spPr bwMode="auto">
        <a:xfrm>
          <a:off x="4086225" y="8458200"/>
          <a:ext cx="228600" cy="1524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31</xdr:row>
      <xdr:rowOff>26894</xdr:rowOff>
    </xdr:from>
    <xdr:to>
      <xdr:col>22</xdr:col>
      <xdr:colOff>333375</xdr:colOff>
      <xdr:row>31</xdr:row>
      <xdr:rowOff>179294</xdr:rowOff>
    </xdr:to>
    <xdr:sp macro="" textlink="">
      <xdr:nvSpPr>
        <xdr:cNvPr id="37250" name="Oval 28">
          <a:extLst>
            <a:ext uri="{FF2B5EF4-FFF2-40B4-BE49-F238E27FC236}">
              <a16:creationId xmlns:a16="http://schemas.microsoft.com/office/drawing/2014/main" id="{00000000-0008-0000-0300-000082910000}"/>
            </a:ext>
          </a:extLst>
        </xdr:cNvPr>
        <xdr:cNvSpPr>
          <a:spLocks noChangeArrowheads="1"/>
        </xdr:cNvSpPr>
      </xdr:nvSpPr>
      <xdr:spPr bwMode="auto">
        <a:xfrm>
          <a:off x="7459756" y="8240806"/>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33</xdr:row>
      <xdr:rowOff>26894</xdr:rowOff>
    </xdr:from>
    <xdr:to>
      <xdr:col>22</xdr:col>
      <xdr:colOff>333375</xdr:colOff>
      <xdr:row>33</xdr:row>
      <xdr:rowOff>179294</xdr:rowOff>
    </xdr:to>
    <xdr:sp macro="" textlink="">
      <xdr:nvSpPr>
        <xdr:cNvPr id="37252" name="Oval 30">
          <a:extLst>
            <a:ext uri="{FF2B5EF4-FFF2-40B4-BE49-F238E27FC236}">
              <a16:creationId xmlns:a16="http://schemas.microsoft.com/office/drawing/2014/main" id="{00000000-0008-0000-0300-000084910000}"/>
            </a:ext>
          </a:extLst>
        </xdr:cNvPr>
        <xdr:cNvSpPr>
          <a:spLocks noChangeArrowheads="1"/>
        </xdr:cNvSpPr>
      </xdr:nvSpPr>
      <xdr:spPr bwMode="auto">
        <a:xfrm>
          <a:off x="7459756" y="8666629"/>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34</xdr:row>
      <xdr:rowOff>38100</xdr:rowOff>
    </xdr:from>
    <xdr:to>
      <xdr:col>22</xdr:col>
      <xdr:colOff>333375</xdr:colOff>
      <xdr:row>34</xdr:row>
      <xdr:rowOff>190500</xdr:rowOff>
    </xdr:to>
    <xdr:sp macro="" textlink="">
      <xdr:nvSpPr>
        <xdr:cNvPr id="37253" name="Oval 31">
          <a:extLst>
            <a:ext uri="{FF2B5EF4-FFF2-40B4-BE49-F238E27FC236}">
              <a16:creationId xmlns:a16="http://schemas.microsoft.com/office/drawing/2014/main" id="{00000000-0008-0000-0300-000085910000}"/>
            </a:ext>
          </a:extLst>
        </xdr:cNvPr>
        <xdr:cNvSpPr>
          <a:spLocks noChangeArrowheads="1"/>
        </xdr:cNvSpPr>
      </xdr:nvSpPr>
      <xdr:spPr bwMode="auto">
        <a:xfrm>
          <a:off x="7562850" y="908685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35</xdr:row>
      <xdr:rowOff>38100</xdr:rowOff>
    </xdr:from>
    <xdr:to>
      <xdr:col>22</xdr:col>
      <xdr:colOff>333375</xdr:colOff>
      <xdr:row>35</xdr:row>
      <xdr:rowOff>190500</xdr:rowOff>
    </xdr:to>
    <xdr:sp macro="" textlink="">
      <xdr:nvSpPr>
        <xdr:cNvPr id="37254" name="Oval 32">
          <a:extLst>
            <a:ext uri="{FF2B5EF4-FFF2-40B4-BE49-F238E27FC236}">
              <a16:creationId xmlns:a16="http://schemas.microsoft.com/office/drawing/2014/main" id="{00000000-0008-0000-0300-000086910000}"/>
            </a:ext>
          </a:extLst>
        </xdr:cNvPr>
        <xdr:cNvSpPr>
          <a:spLocks noChangeArrowheads="1"/>
        </xdr:cNvSpPr>
      </xdr:nvSpPr>
      <xdr:spPr bwMode="auto">
        <a:xfrm>
          <a:off x="7562850" y="929640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36</xdr:row>
      <xdr:rowOff>38100</xdr:rowOff>
    </xdr:from>
    <xdr:to>
      <xdr:col>22</xdr:col>
      <xdr:colOff>333375</xdr:colOff>
      <xdr:row>36</xdr:row>
      <xdr:rowOff>190500</xdr:rowOff>
    </xdr:to>
    <xdr:sp macro="" textlink="">
      <xdr:nvSpPr>
        <xdr:cNvPr id="37255" name="Oval 33">
          <a:extLst>
            <a:ext uri="{FF2B5EF4-FFF2-40B4-BE49-F238E27FC236}">
              <a16:creationId xmlns:a16="http://schemas.microsoft.com/office/drawing/2014/main" id="{00000000-0008-0000-0300-000087910000}"/>
            </a:ext>
          </a:extLst>
        </xdr:cNvPr>
        <xdr:cNvSpPr>
          <a:spLocks noChangeArrowheads="1"/>
        </xdr:cNvSpPr>
      </xdr:nvSpPr>
      <xdr:spPr bwMode="auto">
        <a:xfrm>
          <a:off x="7562850" y="950595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37</xdr:row>
      <xdr:rowOff>38100</xdr:rowOff>
    </xdr:from>
    <xdr:to>
      <xdr:col>22</xdr:col>
      <xdr:colOff>333375</xdr:colOff>
      <xdr:row>37</xdr:row>
      <xdr:rowOff>190500</xdr:rowOff>
    </xdr:to>
    <xdr:sp macro="" textlink="">
      <xdr:nvSpPr>
        <xdr:cNvPr id="37256" name="Oval 34">
          <a:extLst>
            <a:ext uri="{FF2B5EF4-FFF2-40B4-BE49-F238E27FC236}">
              <a16:creationId xmlns:a16="http://schemas.microsoft.com/office/drawing/2014/main" id="{00000000-0008-0000-0300-000088910000}"/>
            </a:ext>
          </a:extLst>
        </xdr:cNvPr>
        <xdr:cNvSpPr>
          <a:spLocks noChangeArrowheads="1"/>
        </xdr:cNvSpPr>
      </xdr:nvSpPr>
      <xdr:spPr bwMode="auto">
        <a:xfrm>
          <a:off x="7562850" y="971550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38</xdr:row>
      <xdr:rowOff>38100</xdr:rowOff>
    </xdr:from>
    <xdr:to>
      <xdr:col>22</xdr:col>
      <xdr:colOff>333375</xdr:colOff>
      <xdr:row>38</xdr:row>
      <xdr:rowOff>190500</xdr:rowOff>
    </xdr:to>
    <xdr:sp macro="" textlink="">
      <xdr:nvSpPr>
        <xdr:cNvPr id="37257" name="Oval 35">
          <a:extLst>
            <a:ext uri="{FF2B5EF4-FFF2-40B4-BE49-F238E27FC236}">
              <a16:creationId xmlns:a16="http://schemas.microsoft.com/office/drawing/2014/main" id="{00000000-0008-0000-0300-000089910000}"/>
            </a:ext>
          </a:extLst>
        </xdr:cNvPr>
        <xdr:cNvSpPr>
          <a:spLocks noChangeArrowheads="1"/>
        </xdr:cNvSpPr>
      </xdr:nvSpPr>
      <xdr:spPr bwMode="auto">
        <a:xfrm>
          <a:off x="7562850" y="992505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40</xdr:row>
      <xdr:rowOff>38100</xdr:rowOff>
    </xdr:from>
    <xdr:to>
      <xdr:col>22</xdr:col>
      <xdr:colOff>333375</xdr:colOff>
      <xdr:row>40</xdr:row>
      <xdr:rowOff>190500</xdr:rowOff>
    </xdr:to>
    <xdr:sp macro="" textlink="">
      <xdr:nvSpPr>
        <xdr:cNvPr id="37259" name="Oval 37">
          <a:extLst>
            <a:ext uri="{FF2B5EF4-FFF2-40B4-BE49-F238E27FC236}">
              <a16:creationId xmlns:a16="http://schemas.microsoft.com/office/drawing/2014/main" id="{00000000-0008-0000-0300-00008B910000}"/>
            </a:ext>
          </a:extLst>
        </xdr:cNvPr>
        <xdr:cNvSpPr>
          <a:spLocks noChangeArrowheads="1"/>
        </xdr:cNvSpPr>
      </xdr:nvSpPr>
      <xdr:spPr bwMode="auto">
        <a:xfrm>
          <a:off x="7562850" y="1034415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41</xdr:row>
      <xdr:rowOff>38100</xdr:rowOff>
    </xdr:from>
    <xdr:to>
      <xdr:col>22</xdr:col>
      <xdr:colOff>333375</xdr:colOff>
      <xdr:row>41</xdr:row>
      <xdr:rowOff>190500</xdr:rowOff>
    </xdr:to>
    <xdr:sp macro="" textlink="">
      <xdr:nvSpPr>
        <xdr:cNvPr id="37260" name="Oval 38">
          <a:extLst>
            <a:ext uri="{FF2B5EF4-FFF2-40B4-BE49-F238E27FC236}">
              <a16:creationId xmlns:a16="http://schemas.microsoft.com/office/drawing/2014/main" id="{00000000-0008-0000-0300-00008C910000}"/>
            </a:ext>
          </a:extLst>
        </xdr:cNvPr>
        <xdr:cNvSpPr>
          <a:spLocks noChangeArrowheads="1"/>
        </xdr:cNvSpPr>
      </xdr:nvSpPr>
      <xdr:spPr bwMode="auto">
        <a:xfrm>
          <a:off x="7562850" y="1055370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43</xdr:row>
      <xdr:rowOff>38100</xdr:rowOff>
    </xdr:from>
    <xdr:to>
      <xdr:col>22</xdr:col>
      <xdr:colOff>333375</xdr:colOff>
      <xdr:row>43</xdr:row>
      <xdr:rowOff>190500</xdr:rowOff>
    </xdr:to>
    <xdr:sp macro="" textlink="">
      <xdr:nvSpPr>
        <xdr:cNvPr id="37263" name="Oval 41">
          <a:extLst>
            <a:ext uri="{FF2B5EF4-FFF2-40B4-BE49-F238E27FC236}">
              <a16:creationId xmlns:a16="http://schemas.microsoft.com/office/drawing/2014/main" id="{00000000-0008-0000-0300-00008F910000}"/>
            </a:ext>
          </a:extLst>
        </xdr:cNvPr>
        <xdr:cNvSpPr>
          <a:spLocks noChangeArrowheads="1"/>
        </xdr:cNvSpPr>
      </xdr:nvSpPr>
      <xdr:spPr bwMode="auto">
        <a:xfrm>
          <a:off x="11087100" y="803910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44</xdr:row>
      <xdr:rowOff>38100</xdr:rowOff>
    </xdr:from>
    <xdr:to>
      <xdr:col>22</xdr:col>
      <xdr:colOff>333375</xdr:colOff>
      <xdr:row>44</xdr:row>
      <xdr:rowOff>190500</xdr:rowOff>
    </xdr:to>
    <xdr:sp macro="" textlink="">
      <xdr:nvSpPr>
        <xdr:cNvPr id="37264" name="Oval 42">
          <a:extLst>
            <a:ext uri="{FF2B5EF4-FFF2-40B4-BE49-F238E27FC236}">
              <a16:creationId xmlns:a16="http://schemas.microsoft.com/office/drawing/2014/main" id="{00000000-0008-0000-0300-000090910000}"/>
            </a:ext>
          </a:extLst>
        </xdr:cNvPr>
        <xdr:cNvSpPr>
          <a:spLocks noChangeArrowheads="1"/>
        </xdr:cNvSpPr>
      </xdr:nvSpPr>
      <xdr:spPr bwMode="auto">
        <a:xfrm>
          <a:off x="11087100" y="824865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30</xdr:row>
      <xdr:rowOff>38100</xdr:rowOff>
    </xdr:from>
    <xdr:to>
      <xdr:col>12</xdr:col>
      <xdr:colOff>295275</xdr:colOff>
      <xdr:row>30</xdr:row>
      <xdr:rowOff>190500</xdr:rowOff>
    </xdr:to>
    <xdr:sp macro="" textlink="">
      <xdr:nvSpPr>
        <xdr:cNvPr id="37276" name="Rectangle 12">
          <a:extLst>
            <a:ext uri="{FF2B5EF4-FFF2-40B4-BE49-F238E27FC236}">
              <a16:creationId xmlns:a16="http://schemas.microsoft.com/office/drawing/2014/main" id="{00000000-0008-0000-0300-00009C910000}"/>
            </a:ext>
          </a:extLst>
        </xdr:cNvPr>
        <xdr:cNvSpPr>
          <a:spLocks noChangeArrowheads="1"/>
        </xdr:cNvSpPr>
      </xdr:nvSpPr>
      <xdr:spPr bwMode="auto">
        <a:xfrm>
          <a:off x="4086225" y="8039100"/>
          <a:ext cx="228600" cy="1524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31</xdr:row>
      <xdr:rowOff>38100</xdr:rowOff>
    </xdr:from>
    <xdr:to>
      <xdr:col>12</xdr:col>
      <xdr:colOff>295275</xdr:colOff>
      <xdr:row>31</xdr:row>
      <xdr:rowOff>190500</xdr:rowOff>
    </xdr:to>
    <xdr:sp macro="" textlink="">
      <xdr:nvSpPr>
        <xdr:cNvPr id="37277" name="Rectangle 13">
          <a:extLst>
            <a:ext uri="{FF2B5EF4-FFF2-40B4-BE49-F238E27FC236}">
              <a16:creationId xmlns:a16="http://schemas.microsoft.com/office/drawing/2014/main" id="{00000000-0008-0000-0300-00009D910000}"/>
            </a:ext>
          </a:extLst>
        </xdr:cNvPr>
        <xdr:cNvSpPr>
          <a:spLocks noChangeArrowheads="1"/>
        </xdr:cNvSpPr>
      </xdr:nvSpPr>
      <xdr:spPr bwMode="auto">
        <a:xfrm>
          <a:off x="4086225" y="8248650"/>
          <a:ext cx="228600" cy="1524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32</xdr:row>
      <xdr:rowOff>38100</xdr:rowOff>
    </xdr:from>
    <xdr:to>
      <xdr:col>12</xdr:col>
      <xdr:colOff>295275</xdr:colOff>
      <xdr:row>32</xdr:row>
      <xdr:rowOff>190500</xdr:rowOff>
    </xdr:to>
    <xdr:sp macro="" textlink="">
      <xdr:nvSpPr>
        <xdr:cNvPr id="37278" name="Rectangle 14">
          <a:extLst>
            <a:ext uri="{FF2B5EF4-FFF2-40B4-BE49-F238E27FC236}">
              <a16:creationId xmlns:a16="http://schemas.microsoft.com/office/drawing/2014/main" id="{00000000-0008-0000-0300-00009E910000}"/>
            </a:ext>
          </a:extLst>
        </xdr:cNvPr>
        <xdr:cNvSpPr>
          <a:spLocks noChangeArrowheads="1"/>
        </xdr:cNvSpPr>
      </xdr:nvSpPr>
      <xdr:spPr bwMode="auto">
        <a:xfrm>
          <a:off x="4086225" y="8458200"/>
          <a:ext cx="228600" cy="1524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7844</xdr:colOff>
      <xdr:row>32</xdr:row>
      <xdr:rowOff>26894</xdr:rowOff>
    </xdr:from>
    <xdr:to>
      <xdr:col>22</xdr:col>
      <xdr:colOff>322169</xdr:colOff>
      <xdr:row>32</xdr:row>
      <xdr:rowOff>179294</xdr:rowOff>
    </xdr:to>
    <xdr:sp macro="" textlink="">
      <xdr:nvSpPr>
        <xdr:cNvPr id="37292" name="Oval 29">
          <a:extLst>
            <a:ext uri="{FF2B5EF4-FFF2-40B4-BE49-F238E27FC236}">
              <a16:creationId xmlns:a16="http://schemas.microsoft.com/office/drawing/2014/main" id="{00000000-0008-0000-0300-0000AC910000}"/>
            </a:ext>
          </a:extLst>
        </xdr:cNvPr>
        <xdr:cNvSpPr>
          <a:spLocks noChangeArrowheads="1"/>
        </xdr:cNvSpPr>
      </xdr:nvSpPr>
      <xdr:spPr bwMode="auto">
        <a:xfrm>
          <a:off x="7448550" y="8453718"/>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39</xdr:row>
      <xdr:rowOff>38100</xdr:rowOff>
    </xdr:from>
    <xdr:to>
      <xdr:col>22</xdr:col>
      <xdr:colOff>333375</xdr:colOff>
      <xdr:row>39</xdr:row>
      <xdr:rowOff>190500</xdr:rowOff>
    </xdr:to>
    <xdr:sp macro="" textlink="">
      <xdr:nvSpPr>
        <xdr:cNvPr id="37299" name="Oval 36">
          <a:extLst>
            <a:ext uri="{FF2B5EF4-FFF2-40B4-BE49-F238E27FC236}">
              <a16:creationId xmlns:a16="http://schemas.microsoft.com/office/drawing/2014/main" id="{00000000-0008-0000-0300-0000B3910000}"/>
            </a:ext>
          </a:extLst>
        </xdr:cNvPr>
        <xdr:cNvSpPr>
          <a:spLocks noChangeArrowheads="1"/>
        </xdr:cNvSpPr>
      </xdr:nvSpPr>
      <xdr:spPr bwMode="auto">
        <a:xfrm>
          <a:off x="7562850" y="1013460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42</xdr:row>
      <xdr:rowOff>38100</xdr:rowOff>
    </xdr:from>
    <xdr:to>
      <xdr:col>22</xdr:col>
      <xdr:colOff>333375</xdr:colOff>
      <xdr:row>42</xdr:row>
      <xdr:rowOff>190500</xdr:rowOff>
    </xdr:to>
    <xdr:sp macro="" textlink="">
      <xdr:nvSpPr>
        <xdr:cNvPr id="37302" name="Oval 39">
          <a:extLst>
            <a:ext uri="{FF2B5EF4-FFF2-40B4-BE49-F238E27FC236}">
              <a16:creationId xmlns:a16="http://schemas.microsoft.com/office/drawing/2014/main" id="{00000000-0008-0000-0300-0000B6910000}"/>
            </a:ext>
          </a:extLst>
        </xdr:cNvPr>
        <xdr:cNvSpPr>
          <a:spLocks noChangeArrowheads="1"/>
        </xdr:cNvSpPr>
      </xdr:nvSpPr>
      <xdr:spPr bwMode="auto">
        <a:xfrm>
          <a:off x="7562850" y="1076325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44</xdr:row>
      <xdr:rowOff>38100</xdr:rowOff>
    </xdr:from>
    <xdr:to>
      <xdr:col>22</xdr:col>
      <xdr:colOff>333375</xdr:colOff>
      <xdr:row>44</xdr:row>
      <xdr:rowOff>190500</xdr:rowOff>
    </xdr:to>
    <xdr:sp macro="" textlink="">
      <xdr:nvSpPr>
        <xdr:cNvPr id="37303" name="Oval 40">
          <a:extLst>
            <a:ext uri="{FF2B5EF4-FFF2-40B4-BE49-F238E27FC236}">
              <a16:creationId xmlns:a16="http://schemas.microsoft.com/office/drawing/2014/main" id="{00000000-0008-0000-0300-0000B7910000}"/>
            </a:ext>
          </a:extLst>
        </xdr:cNvPr>
        <xdr:cNvSpPr>
          <a:spLocks noChangeArrowheads="1"/>
        </xdr:cNvSpPr>
      </xdr:nvSpPr>
      <xdr:spPr bwMode="auto">
        <a:xfrm>
          <a:off x="11087100" y="782955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344021</xdr:colOff>
      <xdr:row>29</xdr:row>
      <xdr:rowOff>26894</xdr:rowOff>
    </xdr:from>
    <xdr:to>
      <xdr:col>22</xdr:col>
      <xdr:colOff>310963</xdr:colOff>
      <xdr:row>29</xdr:row>
      <xdr:rowOff>179294</xdr:rowOff>
    </xdr:to>
    <xdr:sp macro="" textlink="">
      <xdr:nvSpPr>
        <xdr:cNvPr id="88" name="Oval 26">
          <a:extLst>
            <a:ext uri="{FF2B5EF4-FFF2-40B4-BE49-F238E27FC236}">
              <a16:creationId xmlns:a16="http://schemas.microsoft.com/office/drawing/2014/main" id="{00000000-0008-0000-0300-000058000000}"/>
            </a:ext>
          </a:extLst>
        </xdr:cNvPr>
        <xdr:cNvSpPr>
          <a:spLocks noChangeArrowheads="1"/>
        </xdr:cNvSpPr>
      </xdr:nvSpPr>
      <xdr:spPr bwMode="auto">
        <a:xfrm>
          <a:off x="7549403" y="7288306"/>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11206</xdr:colOff>
      <xdr:row>30</xdr:row>
      <xdr:rowOff>22412</xdr:rowOff>
    </xdr:from>
    <xdr:to>
      <xdr:col>22</xdr:col>
      <xdr:colOff>325531</xdr:colOff>
      <xdr:row>30</xdr:row>
      <xdr:rowOff>174812</xdr:rowOff>
    </xdr:to>
    <xdr:sp macro="" textlink="">
      <xdr:nvSpPr>
        <xdr:cNvPr id="57" name="Oval 58">
          <a:extLst>
            <a:ext uri="{FF2B5EF4-FFF2-40B4-BE49-F238E27FC236}">
              <a16:creationId xmlns:a16="http://schemas.microsoft.com/office/drawing/2014/main" id="{00000000-0008-0000-0300-000039000000}"/>
            </a:ext>
          </a:extLst>
        </xdr:cNvPr>
        <xdr:cNvSpPr>
          <a:spLocks noChangeArrowheads="1"/>
        </xdr:cNvSpPr>
      </xdr:nvSpPr>
      <xdr:spPr bwMode="auto">
        <a:xfrm>
          <a:off x="7451912" y="8023412"/>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43</xdr:row>
      <xdr:rowOff>38100</xdr:rowOff>
    </xdr:from>
    <xdr:to>
      <xdr:col>22</xdr:col>
      <xdr:colOff>333375</xdr:colOff>
      <xdr:row>43</xdr:row>
      <xdr:rowOff>190500</xdr:rowOff>
    </xdr:to>
    <xdr:sp macro="" textlink="">
      <xdr:nvSpPr>
        <xdr:cNvPr id="48" name="Oval 40">
          <a:extLst>
            <a:ext uri="{FF2B5EF4-FFF2-40B4-BE49-F238E27FC236}">
              <a16:creationId xmlns:a16="http://schemas.microsoft.com/office/drawing/2014/main" id="{00000000-0008-0000-0300-000030000000}"/>
            </a:ext>
          </a:extLst>
        </xdr:cNvPr>
        <xdr:cNvSpPr>
          <a:spLocks noChangeArrowheads="1"/>
        </xdr:cNvSpPr>
      </xdr:nvSpPr>
      <xdr:spPr bwMode="auto">
        <a:xfrm>
          <a:off x="7459756" y="10033747"/>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82</xdr:row>
      <xdr:rowOff>245409</xdr:rowOff>
    </xdr:from>
    <xdr:to>
      <xdr:col>1</xdr:col>
      <xdr:colOff>219075</xdr:colOff>
      <xdr:row>83</xdr:row>
      <xdr:rowOff>245409</xdr:rowOff>
    </xdr:to>
    <xdr:sp macro="" textlink="">
      <xdr:nvSpPr>
        <xdr:cNvPr id="49" name="AutoShape 7">
          <a:extLst>
            <a:ext uri="{FF2B5EF4-FFF2-40B4-BE49-F238E27FC236}">
              <a16:creationId xmlns:a16="http://schemas.microsoft.com/office/drawing/2014/main" id="{00000000-0008-0000-0300-000031000000}"/>
            </a:ext>
          </a:extLst>
        </xdr:cNvPr>
        <xdr:cNvSpPr>
          <a:spLocks noChangeArrowheads="1"/>
        </xdr:cNvSpPr>
      </xdr:nvSpPr>
      <xdr:spPr bwMode="auto">
        <a:xfrm>
          <a:off x="230281" y="20359968"/>
          <a:ext cx="190500" cy="268941"/>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17369</xdr:colOff>
      <xdr:row>84</xdr:row>
      <xdr:rowOff>7845</xdr:rowOff>
    </xdr:from>
    <xdr:to>
      <xdr:col>1</xdr:col>
      <xdr:colOff>207869</xdr:colOff>
      <xdr:row>85</xdr:row>
      <xdr:rowOff>0</xdr:rowOff>
    </xdr:to>
    <xdr:sp macro="" textlink="">
      <xdr:nvSpPr>
        <xdr:cNvPr id="50" name="AutoShape 8">
          <a:extLst>
            <a:ext uri="{FF2B5EF4-FFF2-40B4-BE49-F238E27FC236}">
              <a16:creationId xmlns:a16="http://schemas.microsoft.com/office/drawing/2014/main" id="{00000000-0008-0000-0300-000032000000}"/>
            </a:ext>
          </a:extLst>
        </xdr:cNvPr>
        <xdr:cNvSpPr>
          <a:spLocks noChangeArrowheads="1"/>
        </xdr:cNvSpPr>
      </xdr:nvSpPr>
      <xdr:spPr bwMode="auto">
        <a:xfrm>
          <a:off x="219075" y="20660286"/>
          <a:ext cx="190500" cy="268940"/>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124</xdr:row>
      <xdr:rowOff>245409</xdr:rowOff>
    </xdr:from>
    <xdr:to>
      <xdr:col>1</xdr:col>
      <xdr:colOff>219075</xdr:colOff>
      <xdr:row>125</xdr:row>
      <xdr:rowOff>245409</xdr:rowOff>
    </xdr:to>
    <xdr:sp macro="" textlink="">
      <xdr:nvSpPr>
        <xdr:cNvPr id="55" name="AutoShape 7">
          <a:extLst>
            <a:ext uri="{FF2B5EF4-FFF2-40B4-BE49-F238E27FC236}">
              <a16:creationId xmlns:a16="http://schemas.microsoft.com/office/drawing/2014/main" id="{00000000-0008-0000-0300-000037000000}"/>
            </a:ext>
          </a:extLst>
        </xdr:cNvPr>
        <xdr:cNvSpPr>
          <a:spLocks noChangeArrowheads="1"/>
        </xdr:cNvSpPr>
      </xdr:nvSpPr>
      <xdr:spPr bwMode="auto">
        <a:xfrm>
          <a:off x="230281" y="20359968"/>
          <a:ext cx="190500" cy="268941"/>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17369</xdr:colOff>
      <xdr:row>126</xdr:row>
      <xdr:rowOff>7845</xdr:rowOff>
    </xdr:from>
    <xdr:to>
      <xdr:col>1</xdr:col>
      <xdr:colOff>207869</xdr:colOff>
      <xdr:row>127</xdr:row>
      <xdr:rowOff>7844</xdr:rowOff>
    </xdr:to>
    <xdr:sp macro="" textlink="">
      <xdr:nvSpPr>
        <xdr:cNvPr id="56" name="AutoShape 8">
          <a:extLst>
            <a:ext uri="{FF2B5EF4-FFF2-40B4-BE49-F238E27FC236}">
              <a16:creationId xmlns:a16="http://schemas.microsoft.com/office/drawing/2014/main" id="{00000000-0008-0000-0300-000038000000}"/>
            </a:ext>
          </a:extLst>
        </xdr:cNvPr>
        <xdr:cNvSpPr>
          <a:spLocks noChangeArrowheads="1"/>
        </xdr:cNvSpPr>
      </xdr:nvSpPr>
      <xdr:spPr bwMode="auto">
        <a:xfrm>
          <a:off x="219075" y="20660286"/>
          <a:ext cx="190500" cy="268940"/>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11206</xdr:colOff>
      <xdr:row>127</xdr:row>
      <xdr:rowOff>44824</xdr:rowOff>
    </xdr:from>
    <xdr:to>
      <xdr:col>1</xdr:col>
      <xdr:colOff>201706</xdr:colOff>
      <xdr:row>128</xdr:row>
      <xdr:rowOff>44823</xdr:rowOff>
    </xdr:to>
    <xdr:sp macro="" textlink="">
      <xdr:nvSpPr>
        <xdr:cNvPr id="58" name="AutoShape 7">
          <a:extLst>
            <a:ext uri="{FF2B5EF4-FFF2-40B4-BE49-F238E27FC236}">
              <a16:creationId xmlns:a16="http://schemas.microsoft.com/office/drawing/2014/main" id="{00000000-0008-0000-0300-00003A000000}"/>
            </a:ext>
          </a:extLst>
        </xdr:cNvPr>
        <xdr:cNvSpPr>
          <a:spLocks noChangeArrowheads="1"/>
        </xdr:cNvSpPr>
      </xdr:nvSpPr>
      <xdr:spPr bwMode="auto">
        <a:xfrm>
          <a:off x="212912" y="20966206"/>
          <a:ext cx="190500" cy="268941"/>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34738</xdr:colOff>
      <xdr:row>40</xdr:row>
      <xdr:rowOff>7844</xdr:rowOff>
    </xdr:from>
    <xdr:to>
      <xdr:col>1</xdr:col>
      <xdr:colOff>225238</xdr:colOff>
      <xdr:row>41</xdr:row>
      <xdr:rowOff>7844</xdr:rowOff>
    </xdr:to>
    <xdr:sp macro="" textlink="">
      <xdr:nvSpPr>
        <xdr:cNvPr id="52" name="AutoShape 4">
          <a:extLst>
            <a:ext uri="{FF2B5EF4-FFF2-40B4-BE49-F238E27FC236}">
              <a16:creationId xmlns:a16="http://schemas.microsoft.com/office/drawing/2014/main" id="{00000000-0008-0000-0300-000034000000}"/>
            </a:ext>
          </a:extLst>
        </xdr:cNvPr>
        <xdr:cNvSpPr>
          <a:spLocks noChangeArrowheads="1"/>
        </xdr:cNvSpPr>
      </xdr:nvSpPr>
      <xdr:spPr bwMode="auto">
        <a:xfrm>
          <a:off x="236444" y="9174256"/>
          <a:ext cx="190500" cy="212912"/>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36419</xdr:colOff>
      <xdr:row>41</xdr:row>
      <xdr:rowOff>123825</xdr:rowOff>
    </xdr:from>
    <xdr:to>
      <xdr:col>1</xdr:col>
      <xdr:colOff>226919</xdr:colOff>
      <xdr:row>42</xdr:row>
      <xdr:rowOff>123825</xdr:rowOff>
    </xdr:to>
    <xdr:sp macro="" textlink="">
      <xdr:nvSpPr>
        <xdr:cNvPr id="53" name="AutoShape 5">
          <a:extLst>
            <a:ext uri="{FF2B5EF4-FFF2-40B4-BE49-F238E27FC236}">
              <a16:creationId xmlns:a16="http://schemas.microsoft.com/office/drawing/2014/main" id="{00000000-0008-0000-0300-000035000000}"/>
            </a:ext>
          </a:extLst>
        </xdr:cNvPr>
        <xdr:cNvSpPr>
          <a:spLocks noChangeArrowheads="1"/>
        </xdr:cNvSpPr>
      </xdr:nvSpPr>
      <xdr:spPr bwMode="auto">
        <a:xfrm>
          <a:off x="238125" y="9503149"/>
          <a:ext cx="190500" cy="212911"/>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36419</xdr:colOff>
      <xdr:row>38</xdr:row>
      <xdr:rowOff>149979</xdr:rowOff>
    </xdr:from>
    <xdr:to>
      <xdr:col>1</xdr:col>
      <xdr:colOff>211679</xdr:colOff>
      <xdr:row>39</xdr:row>
      <xdr:rowOff>126044</xdr:rowOff>
    </xdr:to>
    <xdr:sp macro="" textlink="">
      <xdr:nvSpPr>
        <xdr:cNvPr id="54" name="AutoShape 3">
          <a:extLst>
            <a:ext uri="{FF2B5EF4-FFF2-40B4-BE49-F238E27FC236}">
              <a16:creationId xmlns:a16="http://schemas.microsoft.com/office/drawing/2014/main" id="{00000000-0008-0000-0300-000036000000}"/>
            </a:ext>
          </a:extLst>
        </xdr:cNvPr>
        <xdr:cNvSpPr>
          <a:spLocks noChangeArrowheads="1"/>
        </xdr:cNvSpPr>
      </xdr:nvSpPr>
      <xdr:spPr bwMode="auto">
        <a:xfrm>
          <a:off x="238125" y="8890567"/>
          <a:ext cx="175260" cy="188977"/>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44823</xdr:colOff>
      <xdr:row>81</xdr:row>
      <xdr:rowOff>190500</xdr:rowOff>
    </xdr:from>
    <xdr:to>
      <xdr:col>1</xdr:col>
      <xdr:colOff>235323</xdr:colOff>
      <xdr:row>82</xdr:row>
      <xdr:rowOff>190500</xdr:rowOff>
    </xdr:to>
    <xdr:sp macro="" textlink="">
      <xdr:nvSpPr>
        <xdr:cNvPr id="4" name="AutoShape 7">
          <a:extLst>
            <a:ext uri="{FF2B5EF4-FFF2-40B4-BE49-F238E27FC236}">
              <a16:creationId xmlns:a16="http://schemas.microsoft.com/office/drawing/2014/main" id="{00000000-0008-0000-0300-000004000000}"/>
            </a:ext>
          </a:extLst>
        </xdr:cNvPr>
        <xdr:cNvSpPr>
          <a:spLocks noChangeArrowheads="1"/>
        </xdr:cNvSpPr>
      </xdr:nvSpPr>
      <xdr:spPr bwMode="auto">
        <a:xfrm>
          <a:off x="336176" y="20047324"/>
          <a:ext cx="190500" cy="268941"/>
        </a:xfrm>
        <a:prstGeom prst="flowChartConnector">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xdr:colOff>
      <xdr:row>34</xdr:row>
      <xdr:rowOff>38100</xdr:rowOff>
    </xdr:from>
    <xdr:to>
      <xdr:col>12</xdr:col>
      <xdr:colOff>333375</xdr:colOff>
      <xdr:row>34</xdr:row>
      <xdr:rowOff>190500</xdr:rowOff>
    </xdr:to>
    <xdr:sp macro="" textlink="">
      <xdr:nvSpPr>
        <xdr:cNvPr id="2" name="Oval 15">
          <a:extLst>
            <a:ext uri="{FF2B5EF4-FFF2-40B4-BE49-F238E27FC236}">
              <a16:creationId xmlns:a16="http://schemas.microsoft.com/office/drawing/2014/main" id="{00000000-0008-0000-0300-000002000000}"/>
            </a:ext>
          </a:extLst>
        </xdr:cNvPr>
        <xdr:cNvSpPr>
          <a:spLocks noChangeArrowheads="1"/>
        </xdr:cNvSpPr>
      </xdr:nvSpPr>
      <xdr:spPr bwMode="auto">
        <a:xfrm>
          <a:off x="4143375" y="826770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xdr:colOff>
      <xdr:row>35</xdr:row>
      <xdr:rowOff>38100</xdr:rowOff>
    </xdr:from>
    <xdr:to>
      <xdr:col>12</xdr:col>
      <xdr:colOff>333375</xdr:colOff>
      <xdr:row>35</xdr:row>
      <xdr:rowOff>190500</xdr:rowOff>
    </xdr:to>
    <xdr:sp macro="" textlink="">
      <xdr:nvSpPr>
        <xdr:cNvPr id="3" name="Oval 18">
          <a:extLst>
            <a:ext uri="{FF2B5EF4-FFF2-40B4-BE49-F238E27FC236}">
              <a16:creationId xmlns:a16="http://schemas.microsoft.com/office/drawing/2014/main" id="{00000000-0008-0000-0300-000003000000}"/>
            </a:ext>
          </a:extLst>
        </xdr:cNvPr>
        <xdr:cNvSpPr>
          <a:spLocks noChangeArrowheads="1"/>
        </xdr:cNvSpPr>
      </xdr:nvSpPr>
      <xdr:spPr bwMode="auto">
        <a:xfrm>
          <a:off x="4143375" y="847725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xdr:colOff>
      <xdr:row>36</xdr:row>
      <xdr:rowOff>38100</xdr:rowOff>
    </xdr:from>
    <xdr:to>
      <xdr:col>12</xdr:col>
      <xdr:colOff>333375</xdr:colOff>
      <xdr:row>36</xdr:row>
      <xdr:rowOff>190500</xdr:rowOff>
    </xdr:to>
    <xdr:sp macro="" textlink="">
      <xdr:nvSpPr>
        <xdr:cNvPr id="5" name="Oval 19">
          <a:extLst>
            <a:ext uri="{FF2B5EF4-FFF2-40B4-BE49-F238E27FC236}">
              <a16:creationId xmlns:a16="http://schemas.microsoft.com/office/drawing/2014/main" id="{00000000-0008-0000-0300-000005000000}"/>
            </a:ext>
          </a:extLst>
        </xdr:cNvPr>
        <xdr:cNvSpPr>
          <a:spLocks noChangeArrowheads="1"/>
        </xdr:cNvSpPr>
      </xdr:nvSpPr>
      <xdr:spPr bwMode="auto">
        <a:xfrm>
          <a:off x="4143375" y="868680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xdr:colOff>
      <xdr:row>38</xdr:row>
      <xdr:rowOff>38100</xdr:rowOff>
    </xdr:from>
    <xdr:to>
      <xdr:col>12</xdr:col>
      <xdr:colOff>333375</xdr:colOff>
      <xdr:row>38</xdr:row>
      <xdr:rowOff>190500</xdr:rowOff>
    </xdr:to>
    <xdr:sp macro="" textlink="">
      <xdr:nvSpPr>
        <xdr:cNvPr id="6" name="Oval 20">
          <a:extLst>
            <a:ext uri="{FF2B5EF4-FFF2-40B4-BE49-F238E27FC236}">
              <a16:creationId xmlns:a16="http://schemas.microsoft.com/office/drawing/2014/main" id="{00000000-0008-0000-0300-000006000000}"/>
            </a:ext>
          </a:extLst>
        </xdr:cNvPr>
        <xdr:cNvSpPr>
          <a:spLocks noChangeArrowheads="1"/>
        </xdr:cNvSpPr>
      </xdr:nvSpPr>
      <xdr:spPr bwMode="auto">
        <a:xfrm>
          <a:off x="4143375" y="910590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xdr:colOff>
      <xdr:row>39</xdr:row>
      <xdr:rowOff>38100</xdr:rowOff>
    </xdr:from>
    <xdr:to>
      <xdr:col>12</xdr:col>
      <xdr:colOff>333375</xdr:colOff>
      <xdr:row>39</xdr:row>
      <xdr:rowOff>190500</xdr:rowOff>
    </xdr:to>
    <xdr:sp macro="" textlink="">
      <xdr:nvSpPr>
        <xdr:cNvPr id="7" name="Oval 21">
          <a:extLst>
            <a:ext uri="{FF2B5EF4-FFF2-40B4-BE49-F238E27FC236}">
              <a16:creationId xmlns:a16="http://schemas.microsoft.com/office/drawing/2014/main" id="{00000000-0008-0000-0300-000007000000}"/>
            </a:ext>
          </a:extLst>
        </xdr:cNvPr>
        <xdr:cNvSpPr>
          <a:spLocks noChangeArrowheads="1"/>
        </xdr:cNvSpPr>
      </xdr:nvSpPr>
      <xdr:spPr bwMode="auto">
        <a:xfrm>
          <a:off x="4143375" y="931545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xdr:colOff>
      <xdr:row>40</xdr:row>
      <xdr:rowOff>38100</xdr:rowOff>
    </xdr:from>
    <xdr:to>
      <xdr:col>12</xdr:col>
      <xdr:colOff>333375</xdr:colOff>
      <xdr:row>40</xdr:row>
      <xdr:rowOff>190500</xdr:rowOff>
    </xdr:to>
    <xdr:sp macro="" textlink="">
      <xdr:nvSpPr>
        <xdr:cNvPr id="8" name="Oval 23">
          <a:extLst>
            <a:ext uri="{FF2B5EF4-FFF2-40B4-BE49-F238E27FC236}">
              <a16:creationId xmlns:a16="http://schemas.microsoft.com/office/drawing/2014/main" id="{00000000-0008-0000-0300-000008000000}"/>
            </a:ext>
          </a:extLst>
        </xdr:cNvPr>
        <xdr:cNvSpPr>
          <a:spLocks noChangeArrowheads="1"/>
        </xdr:cNvSpPr>
      </xdr:nvSpPr>
      <xdr:spPr bwMode="auto">
        <a:xfrm>
          <a:off x="4143375" y="952500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xdr:colOff>
      <xdr:row>42</xdr:row>
      <xdr:rowOff>38100</xdr:rowOff>
    </xdr:from>
    <xdr:to>
      <xdr:col>12</xdr:col>
      <xdr:colOff>333375</xdr:colOff>
      <xdr:row>42</xdr:row>
      <xdr:rowOff>190500</xdr:rowOff>
    </xdr:to>
    <xdr:sp macro="" textlink="">
      <xdr:nvSpPr>
        <xdr:cNvPr id="9" name="Oval 24">
          <a:extLst>
            <a:ext uri="{FF2B5EF4-FFF2-40B4-BE49-F238E27FC236}">
              <a16:creationId xmlns:a16="http://schemas.microsoft.com/office/drawing/2014/main" id="{00000000-0008-0000-0300-000009000000}"/>
            </a:ext>
          </a:extLst>
        </xdr:cNvPr>
        <xdr:cNvSpPr>
          <a:spLocks noChangeArrowheads="1"/>
        </xdr:cNvSpPr>
      </xdr:nvSpPr>
      <xdr:spPr bwMode="auto">
        <a:xfrm>
          <a:off x="4143375" y="994410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7845</xdr:colOff>
      <xdr:row>43</xdr:row>
      <xdr:rowOff>26894</xdr:rowOff>
    </xdr:from>
    <xdr:to>
      <xdr:col>12</xdr:col>
      <xdr:colOff>322170</xdr:colOff>
      <xdr:row>43</xdr:row>
      <xdr:rowOff>179294</xdr:rowOff>
    </xdr:to>
    <xdr:sp macro="" textlink="">
      <xdr:nvSpPr>
        <xdr:cNvPr id="10" name="Oval 25">
          <a:extLst>
            <a:ext uri="{FF2B5EF4-FFF2-40B4-BE49-F238E27FC236}">
              <a16:creationId xmlns:a16="http://schemas.microsoft.com/office/drawing/2014/main" id="{00000000-0008-0000-0300-00000A000000}"/>
            </a:ext>
          </a:extLst>
        </xdr:cNvPr>
        <xdr:cNvSpPr>
          <a:spLocks noChangeArrowheads="1"/>
        </xdr:cNvSpPr>
      </xdr:nvSpPr>
      <xdr:spPr bwMode="auto">
        <a:xfrm>
          <a:off x="4132170" y="10142444"/>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xdr:colOff>
      <xdr:row>41</xdr:row>
      <xdr:rowOff>38100</xdr:rowOff>
    </xdr:from>
    <xdr:to>
      <xdr:col>12</xdr:col>
      <xdr:colOff>333375</xdr:colOff>
      <xdr:row>41</xdr:row>
      <xdr:rowOff>190500</xdr:rowOff>
    </xdr:to>
    <xdr:sp macro="" textlink="">
      <xdr:nvSpPr>
        <xdr:cNvPr id="11" name="Oval 23">
          <a:extLst>
            <a:ext uri="{FF2B5EF4-FFF2-40B4-BE49-F238E27FC236}">
              <a16:creationId xmlns:a16="http://schemas.microsoft.com/office/drawing/2014/main" id="{00000000-0008-0000-0300-00000B000000}"/>
            </a:ext>
          </a:extLst>
        </xdr:cNvPr>
        <xdr:cNvSpPr>
          <a:spLocks noChangeArrowheads="1"/>
        </xdr:cNvSpPr>
      </xdr:nvSpPr>
      <xdr:spPr bwMode="auto">
        <a:xfrm>
          <a:off x="4143375" y="9734550"/>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22412</xdr:colOff>
      <xdr:row>37</xdr:row>
      <xdr:rowOff>33618</xdr:rowOff>
    </xdr:from>
    <xdr:to>
      <xdr:col>12</xdr:col>
      <xdr:colOff>336737</xdr:colOff>
      <xdr:row>37</xdr:row>
      <xdr:rowOff>186018</xdr:rowOff>
    </xdr:to>
    <xdr:sp macro="" textlink="">
      <xdr:nvSpPr>
        <xdr:cNvPr id="12" name="Oval 19">
          <a:extLst>
            <a:ext uri="{FF2B5EF4-FFF2-40B4-BE49-F238E27FC236}">
              <a16:creationId xmlns:a16="http://schemas.microsoft.com/office/drawing/2014/main" id="{00000000-0008-0000-0300-00000C000000}"/>
            </a:ext>
          </a:extLst>
        </xdr:cNvPr>
        <xdr:cNvSpPr>
          <a:spLocks noChangeArrowheads="1"/>
        </xdr:cNvSpPr>
      </xdr:nvSpPr>
      <xdr:spPr bwMode="auto">
        <a:xfrm>
          <a:off x="4146737" y="8891868"/>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7845</xdr:colOff>
      <xdr:row>44</xdr:row>
      <xdr:rowOff>26894</xdr:rowOff>
    </xdr:from>
    <xdr:to>
      <xdr:col>12</xdr:col>
      <xdr:colOff>322170</xdr:colOff>
      <xdr:row>44</xdr:row>
      <xdr:rowOff>179294</xdr:rowOff>
    </xdr:to>
    <xdr:sp macro="" textlink="">
      <xdr:nvSpPr>
        <xdr:cNvPr id="13" name="Oval 25">
          <a:extLst>
            <a:ext uri="{FF2B5EF4-FFF2-40B4-BE49-F238E27FC236}">
              <a16:creationId xmlns:a16="http://schemas.microsoft.com/office/drawing/2014/main" id="{00000000-0008-0000-0300-00000D000000}"/>
            </a:ext>
          </a:extLst>
        </xdr:cNvPr>
        <xdr:cNvSpPr>
          <a:spLocks noChangeArrowheads="1"/>
        </xdr:cNvSpPr>
      </xdr:nvSpPr>
      <xdr:spPr bwMode="auto">
        <a:xfrm>
          <a:off x="4132170" y="10351994"/>
          <a:ext cx="314325" cy="1524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48</xdr:col>
          <xdr:colOff>0</xdr:colOff>
          <xdr:row>2</xdr:row>
          <xdr:rowOff>9525</xdr:rowOff>
        </xdr:from>
        <xdr:to>
          <xdr:col>48</xdr:col>
          <xdr:colOff>1181100</xdr:colOff>
          <xdr:row>3</xdr:row>
          <xdr:rowOff>28575</xdr:rowOff>
        </xdr:to>
        <xdr:sp macro="" textlink="">
          <xdr:nvSpPr>
            <xdr:cNvPr id="30608" name="Check Box 912" hidden="1">
              <a:extLst>
                <a:ext uri="{63B3BB69-23CF-44E3-9099-C40C66FF867C}">
                  <a14:compatExt spid="_x0000_s30608"/>
                </a:ext>
                <a:ext uri="{FF2B5EF4-FFF2-40B4-BE49-F238E27FC236}">
                  <a16:creationId xmlns:a16="http://schemas.microsoft.com/office/drawing/2014/main" id="{00000000-0008-0000-0300-00009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新発田建設承認</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333375</xdr:colOff>
      <xdr:row>0</xdr:row>
      <xdr:rowOff>0</xdr:rowOff>
    </xdr:from>
    <xdr:to>
      <xdr:col>6</xdr:col>
      <xdr:colOff>333375</xdr:colOff>
      <xdr:row>0</xdr:row>
      <xdr:rowOff>0</xdr:rowOff>
    </xdr:to>
    <xdr:sp macro="" textlink="">
      <xdr:nvSpPr>
        <xdr:cNvPr id="30881" name="Line 1">
          <a:extLst>
            <a:ext uri="{FF2B5EF4-FFF2-40B4-BE49-F238E27FC236}">
              <a16:creationId xmlns:a16="http://schemas.microsoft.com/office/drawing/2014/main" id="{00000000-0008-0000-0400-0000A1780000}"/>
            </a:ext>
          </a:extLst>
        </xdr:cNvPr>
        <xdr:cNvSpPr>
          <a:spLocks noChangeShapeType="1"/>
        </xdr:cNvSpPr>
      </xdr:nvSpPr>
      <xdr:spPr bwMode="auto">
        <a:xfrm>
          <a:off x="27908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30882" name="Line 3">
          <a:extLst>
            <a:ext uri="{FF2B5EF4-FFF2-40B4-BE49-F238E27FC236}">
              <a16:creationId xmlns:a16="http://schemas.microsoft.com/office/drawing/2014/main" id="{00000000-0008-0000-0400-0000A2780000}"/>
            </a:ext>
          </a:extLst>
        </xdr:cNvPr>
        <xdr:cNvSpPr>
          <a:spLocks noChangeShapeType="1"/>
        </xdr:cNvSpPr>
      </xdr:nvSpPr>
      <xdr:spPr bwMode="auto">
        <a:xfrm>
          <a:off x="24574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95250</xdr:colOff>
      <xdr:row>0</xdr:row>
      <xdr:rowOff>0</xdr:rowOff>
    </xdr:from>
    <xdr:to>
      <xdr:col>10</xdr:col>
      <xdr:colOff>95250</xdr:colOff>
      <xdr:row>0</xdr:row>
      <xdr:rowOff>0</xdr:rowOff>
    </xdr:to>
    <xdr:sp macro="" textlink="">
      <xdr:nvSpPr>
        <xdr:cNvPr id="30883" name="Line 4">
          <a:extLst>
            <a:ext uri="{FF2B5EF4-FFF2-40B4-BE49-F238E27FC236}">
              <a16:creationId xmlns:a16="http://schemas.microsoft.com/office/drawing/2014/main" id="{00000000-0008-0000-0400-0000A3780000}"/>
            </a:ext>
          </a:extLst>
        </xdr:cNvPr>
        <xdr:cNvSpPr>
          <a:spLocks noChangeShapeType="1"/>
        </xdr:cNvSpPr>
      </xdr:nvSpPr>
      <xdr:spPr bwMode="auto">
        <a:xfrm>
          <a:off x="4514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0</xdr:row>
      <xdr:rowOff>0</xdr:rowOff>
    </xdr:from>
    <xdr:to>
      <xdr:col>14</xdr:col>
      <xdr:colOff>0</xdr:colOff>
      <xdr:row>0</xdr:row>
      <xdr:rowOff>0</xdr:rowOff>
    </xdr:to>
    <xdr:sp macro="" textlink="">
      <xdr:nvSpPr>
        <xdr:cNvPr id="30725" name="Text Box 5">
          <a:extLst>
            <a:ext uri="{FF2B5EF4-FFF2-40B4-BE49-F238E27FC236}">
              <a16:creationId xmlns:a16="http://schemas.microsoft.com/office/drawing/2014/main" id="{00000000-0008-0000-0400-000005780000}"/>
            </a:ext>
          </a:extLst>
        </xdr:cNvPr>
        <xdr:cNvSpPr txBox="1">
          <a:spLocks noChangeArrowheads="1"/>
        </xdr:cNvSpPr>
      </xdr:nvSpPr>
      <xdr:spPr bwMode="auto">
        <a:xfrm>
          <a:off x="5715000" y="0"/>
          <a:ext cx="419100" cy="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9</xdr:col>
      <xdr:colOff>390525</xdr:colOff>
      <xdr:row>0</xdr:row>
      <xdr:rowOff>0</xdr:rowOff>
    </xdr:from>
    <xdr:to>
      <xdr:col>9</xdr:col>
      <xdr:colOff>428625</xdr:colOff>
      <xdr:row>0</xdr:row>
      <xdr:rowOff>0</xdr:rowOff>
    </xdr:to>
    <xdr:sp macro="" textlink="">
      <xdr:nvSpPr>
        <xdr:cNvPr id="30726" name="Text Box 6">
          <a:extLst>
            <a:ext uri="{FF2B5EF4-FFF2-40B4-BE49-F238E27FC236}">
              <a16:creationId xmlns:a16="http://schemas.microsoft.com/office/drawing/2014/main" id="{00000000-0008-0000-0400-000006780000}"/>
            </a:ext>
          </a:extLst>
        </xdr:cNvPr>
        <xdr:cNvSpPr txBox="1">
          <a:spLocks noChangeArrowheads="1"/>
        </xdr:cNvSpPr>
      </xdr:nvSpPr>
      <xdr:spPr bwMode="auto">
        <a:xfrm>
          <a:off x="4381500" y="0"/>
          <a:ext cx="38100" cy="0"/>
        </a:xfrm>
        <a:prstGeom prst="rect">
          <a:avLst/>
        </a:prstGeom>
        <a:noFill/>
        <a:ln w="9525">
          <a:noFill/>
          <a:miter lim="800000"/>
          <a:headEnd/>
          <a:tailEnd/>
        </a:ln>
        <a:effectLst/>
      </xdr:spPr>
      <xdr:txBody>
        <a:bodyPr vertOverflow="clip" wrap="square" lIns="27432" tIns="0" rIns="0" bIns="18288" anchor="b" upright="1"/>
        <a:lstStyle/>
        <a:p>
          <a:pPr algn="l" rtl="0">
            <a:defRPr sz="1000"/>
          </a:pPr>
          <a:r>
            <a:rPr lang="en-US" altLang="ja-JP" sz="1100" b="0" i="0" strike="noStrike">
              <a:solidFill>
                <a:srgbClr val="000000"/>
              </a:solidFill>
              <a:latin typeface="ＭＳ Ｐ明朝"/>
              <a:ea typeface="ＭＳ Ｐ明朝"/>
            </a:rPr>
            <a:t>(</a:t>
          </a:r>
        </a:p>
      </xdr:txBody>
    </xdr:sp>
    <xdr:clientData/>
  </xdr:twoCellAnchor>
  <xdr:twoCellAnchor>
    <xdr:from>
      <xdr:col>6</xdr:col>
      <xdr:colOff>171450</xdr:colOff>
      <xdr:row>0</xdr:row>
      <xdr:rowOff>0</xdr:rowOff>
    </xdr:from>
    <xdr:to>
      <xdr:col>7</xdr:col>
      <xdr:colOff>95250</xdr:colOff>
      <xdr:row>0</xdr:row>
      <xdr:rowOff>0</xdr:rowOff>
    </xdr:to>
    <xdr:sp macro="" textlink="">
      <xdr:nvSpPr>
        <xdr:cNvPr id="30727" name="Text Box 7">
          <a:extLst>
            <a:ext uri="{FF2B5EF4-FFF2-40B4-BE49-F238E27FC236}">
              <a16:creationId xmlns:a16="http://schemas.microsoft.com/office/drawing/2014/main" id="{00000000-0008-0000-0400-000007780000}"/>
            </a:ext>
          </a:extLst>
        </xdr:cNvPr>
        <xdr:cNvSpPr txBox="1">
          <a:spLocks noChangeArrowheads="1"/>
        </xdr:cNvSpPr>
      </xdr:nvSpPr>
      <xdr:spPr bwMode="auto">
        <a:xfrm>
          <a:off x="2628900" y="0"/>
          <a:ext cx="352425" cy="0"/>
        </a:xfrm>
        <a:prstGeom prst="rect">
          <a:avLst/>
        </a:prstGeom>
        <a:noFill/>
        <a:ln w="9525">
          <a:noFill/>
          <a:miter lim="800000"/>
          <a:headEnd/>
          <a:tailEnd/>
        </a:ln>
        <a:effectLst/>
      </xdr:spPr>
      <xdr:txBody>
        <a:bodyPr vertOverflow="clip" wrap="square" lIns="27432" tIns="0" rIns="27432" bIns="18288" anchor="b" upright="1"/>
        <a:lstStyle/>
        <a:p>
          <a:pPr algn="ctr" rtl="0">
            <a:defRPr sz="1000"/>
          </a:pPr>
          <a:r>
            <a:rPr lang="ja-JP" altLang="en-US" sz="1100" b="0" i="0" strike="noStrike">
              <a:solidFill>
                <a:srgbClr val="000000"/>
              </a:solidFill>
              <a:latin typeface="ＭＳ Ｐ明朝"/>
              <a:ea typeface="ＭＳ Ｐ明朝"/>
            </a:rPr>
            <a:t>殿</a:t>
          </a:r>
        </a:p>
      </xdr:txBody>
    </xdr:sp>
    <xdr:clientData/>
  </xdr:twoCellAnchor>
  <xdr:twoCellAnchor>
    <xdr:from>
      <xdr:col>0</xdr:col>
      <xdr:colOff>19050</xdr:colOff>
      <xdr:row>1</xdr:row>
      <xdr:rowOff>38100</xdr:rowOff>
    </xdr:from>
    <xdr:to>
      <xdr:col>6</xdr:col>
      <xdr:colOff>190500</xdr:colOff>
      <xdr:row>5</xdr:row>
      <xdr:rowOff>85725</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bwMode="auto">
        <a:xfrm>
          <a:off x="19050" y="247650"/>
          <a:ext cx="2628900" cy="885825"/>
        </a:xfrm>
        <a:prstGeom prst="roundRect">
          <a:avLst>
            <a:gd name="adj" fmla="val 23050"/>
          </a:avLst>
        </a:prstGeom>
        <a:solidFill>
          <a:srgbClr val="FFFF00"/>
        </a:solidFill>
        <a:ln w="9525" cap="flat" cmpd="sng" algn="ctr">
          <a:noFill/>
          <a:prstDash val="solid"/>
          <a:round/>
          <a:headEnd type="none" w="med" len="med"/>
          <a:tailEnd type="triangle" w="med" len="med"/>
        </a:ln>
        <a:effectLst/>
      </xdr:spPr>
      <xdr:txBody>
        <a:bodyPr vertOverflow="clip" wrap="square" lIns="18288" tIns="0" rIns="0" bIns="0" rtlCol="0" anchor="ctr" upright="1"/>
        <a:lstStyle/>
        <a:p>
          <a:pPr algn="ctr"/>
          <a:r>
            <a:rPr kumimoji="1" lang="ja-JP" altLang="en-US" sz="1800" b="1">
              <a:latin typeface="+mn-ea"/>
              <a:ea typeface="+mn-ea"/>
            </a:rPr>
            <a:t>該当者がいない場合は</a:t>
          </a:r>
          <a:endParaRPr kumimoji="1" lang="en-US" altLang="ja-JP" sz="1800" b="1">
            <a:latin typeface="+mn-ea"/>
            <a:ea typeface="+mn-ea"/>
          </a:endParaRPr>
        </a:p>
        <a:p>
          <a:pPr algn="ctr"/>
          <a:r>
            <a:rPr kumimoji="1" lang="ja-JP" altLang="en-US" sz="1800" b="1">
              <a:latin typeface="+mn-ea"/>
              <a:ea typeface="+mn-ea"/>
            </a:rPr>
            <a:t>作成不要です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6</xdr:col>
      <xdr:colOff>333375</xdr:colOff>
      <xdr:row>0</xdr:row>
      <xdr:rowOff>0</xdr:rowOff>
    </xdr:from>
    <xdr:to>
      <xdr:col>6</xdr:col>
      <xdr:colOff>314325</xdr:colOff>
      <xdr:row>0</xdr:row>
      <xdr:rowOff>0</xdr:rowOff>
    </xdr:to>
    <xdr:sp macro="" textlink="">
      <xdr:nvSpPr>
        <xdr:cNvPr id="8428" name="Line 2">
          <a:extLst>
            <a:ext uri="{FF2B5EF4-FFF2-40B4-BE49-F238E27FC236}">
              <a16:creationId xmlns:a16="http://schemas.microsoft.com/office/drawing/2014/main" id="{00000000-0008-0000-0500-0000EC200000}"/>
            </a:ext>
          </a:extLst>
        </xdr:cNvPr>
        <xdr:cNvSpPr>
          <a:spLocks noChangeShapeType="1"/>
        </xdr:cNvSpPr>
      </xdr:nvSpPr>
      <xdr:spPr bwMode="auto">
        <a:xfrm>
          <a:off x="26003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8429" name="Line 4">
          <a:extLst>
            <a:ext uri="{FF2B5EF4-FFF2-40B4-BE49-F238E27FC236}">
              <a16:creationId xmlns:a16="http://schemas.microsoft.com/office/drawing/2014/main" id="{00000000-0008-0000-0500-0000ED200000}"/>
            </a:ext>
          </a:extLst>
        </xdr:cNvPr>
        <xdr:cNvSpPr>
          <a:spLocks noChangeShapeType="1"/>
        </xdr:cNvSpPr>
      </xdr:nvSpPr>
      <xdr:spPr bwMode="auto">
        <a:xfrm>
          <a:off x="2286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95250</xdr:colOff>
      <xdr:row>0</xdr:row>
      <xdr:rowOff>0</xdr:rowOff>
    </xdr:from>
    <xdr:to>
      <xdr:col>10</xdr:col>
      <xdr:colOff>95250</xdr:colOff>
      <xdr:row>0</xdr:row>
      <xdr:rowOff>0</xdr:rowOff>
    </xdr:to>
    <xdr:sp macro="" textlink="">
      <xdr:nvSpPr>
        <xdr:cNvPr id="8430" name="Line 6">
          <a:extLst>
            <a:ext uri="{FF2B5EF4-FFF2-40B4-BE49-F238E27FC236}">
              <a16:creationId xmlns:a16="http://schemas.microsoft.com/office/drawing/2014/main" id="{00000000-0008-0000-0500-0000EE200000}"/>
            </a:ext>
          </a:extLst>
        </xdr:cNvPr>
        <xdr:cNvSpPr>
          <a:spLocks noChangeShapeType="1"/>
        </xdr:cNvSpPr>
      </xdr:nvSpPr>
      <xdr:spPr bwMode="auto">
        <a:xfrm>
          <a:off x="43719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0</xdr:row>
      <xdr:rowOff>0</xdr:rowOff>
    </xdr:from>
    <xdr:to>
      <xdr:col>11</xdr:col>
      <xdr:colOff>0</xdr:colOff>
      <xdr:row>0</xdr:row>
      <xdr:rowOff>0</xdr:rowOff>
    </xdr:to>
    <xdr:sp macro="" textlink="">
      <xdr:nvSpPr>
        <xdr:cNvPr id="8200" name="Text Box 8">
          <a:extLst>
            <a:ext uri="{FF2B5EF4-FFF2-40B4-BE49-F238E27FC236}">
              <a16:creationId xmlns:a16="http://schemas.microsoft.com/office/drawing/2014/main" id="{00000000-0008-0000-0500-000008200000}"/>
            </a:ext>
          </a:extLst>
        </xdr:cNvPr>
        <xdr:cNvSpPr txBox="1">
          <a:spLocks noChangeArrowheads="1"/>
        </xdr:cNvSpPr>
      </xdr:nvSpPr>
      <xdr:spPr bwMode="auto">
        <a:xfrm>
          <a:off x="5286375" y="0"/>
          <a:ext cx="209550" cy="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9</xdr:col>
      <xdr:colOff>390525</xdr:colOff>
      <xdr:row>0</xdr:row>
      <xdr:rowOff>0</xdr:rowOff>
    </xdr:from>
    <xdr:to>
      <xdr:col>9</xdr:col>
      <xdr:colOff>428625</xdr:colOff>
      <xdr:row>0</xdr:row>
      <xdr:rowOff>0</xdr:rowOff>
    </xdr:to>
    <xdr:sp macro="" textlink="">
      <xdr:nvSpPr>
        <xdr:cNvPr id="8201" name="Text Box 9">
          <a:extLst>
            <a:ext uri="{FF2B5EF4-FFF2-40B4-BE49-F238E27FC236}">
              <a16:creationId xmlns:a16="http://schemas.microsoft.com/office/drawing/2014/main" id="{00000000-0008-0000-0500-000009200000}"/>
            </a:ext>
          </a:extLst>
        </xdr:cNvPr>
        <xdr:cNvSpPr txBox="1">
          <a:spLocks noChangeArrowheads="1"/>
        </xdr:cNvSpPr>
      </xdr:nvSpPr>
      <xdr:spPr bwMode="auto">
        <a:xfrm>
          <a:off x="4010025" y="0"/>
          <a:ext cx="38100" cy="0"/>
        </a:xfrm>
        <a:prstGeom prst="rect">
          <a:avLst/>
        </a:prstGeom>
        <a:noFill/>
        <a:ln w="9525">
          <a:noFill/>
          <a:miter lim="800000"/>
          <a:headEnd/>
          <a:tailEnd/>
        </a:ln>
        <a:effectLst/>
      </xdr:spPr>
      <xdr:txBody>
        <a:bodyPr vertOverflow="clip" wrap="square" lIns="27432" tIns="0" rIns="0" bIns="18288" anchor="b" upright="1"/>
        <a:lstStyle/>
        <a:p>
          <a:pPr algn="l" rtl="0">
            <a:defRPr sz="1000"/>
          </a:pPr>
          <a:r>
            <a:rPr lang="en-US" altLang="ja-JP" sz="1100" b="0" i="0" strike="noStrike">
              <a:solidFill>
                <a:srgbClr val="000000"/>
              </a:solidFill>
              <a:latin typeface="ＭＳ Ｐ明朝"/>
              <a:ea typeface="ＭＳ Ｐ明朝"/>
            </a:rPr>
            <a:t>(</a:t>
          </a:r>
        </a:p>
      </xdr:txBody>
    </xdr:sp>
    <xdr:clientData/>
  </xdr:twoCellAnchor>
  <xdr:twoCellAnchor>
    <xdr:from>
      <xdr:col>6</xdr:col>
      <xdr:colOff>171450</xdr:colOff>
      <xdr:row>0</xdr:row>
      <xdr:rowOff>0</xdr:rowOff>
    </xdr:from>
    <xdr:to>
      <xdr:col>7</xdr:col>
      <xdr:colOff>95250</xdr:colOff>
      <xdr:row>0</xdr:row>
      <xdr:rowOff>0</xdr:rowOff>
    </xdr:to>
    <xdr:sp macro="" textlink="">
      <xdr:nvSpPr>
        <xdr:cNvPr id="8203" name="Text Box 11">
          <a:extLst>
            <a:ext uri="{FF2B5EF4-FFF2-40B4-BE49-F238E27FC236}">
              <a16:creationId xmlns:a16="http://schemas.microsoft.com/office/drawing/2014/main" id="{00000000-0008-0000-0500-00000B200000}"/>
            </a:ext>
          </a:extLst>
        </xdr:cNvPr>
        <xdr:cNvSpPr txBox="1">
          <a:spLocks noChangeArrowheads="1"/>
        </xdr:cNvSpPr>
      </xdr:nvSpPr>
      <xdr:spPr bwMode="auto">
        <a:xfrm>
          <a:off x="2457450" y="0"/>
          <a:ext cx="238125" cy="0"/>
        </a:xfrm>
        <a:prstGeom prst="rect">
          <a:avLst/>
        </a:prstGeom>
        <a:noFill/>
        <a:ln w="9525">
          <a:noFill/>
          <a:miter lim="800000"/>
          <a:headEnd/>
          <a:tailEnd/>
        </a:ln>
        <a:effectLst/>
      </xdr:spPr>
      <xdr:txBody>
        <a:bodyPr vertOverflow="clip" wrap="square" lIns="27432" tIns="0" rIns="27432" bIns="18288" anchor="b" upright="1"/>
        <a:lstStyle/>
        <a:p>
          <a:pPr algn="ctr" rtl="0">
            <a:defRPr sz="1000"/>
          </a:pPr>
          <a:r>
            <a:rPr lang="ja-JP" altLang="en-US" sz="1100" b="0" i="0" strike="noStrike">
              <a:solidFill>
                <a:srgbClr val="000000"/>
              </a:solidFill>
              <a:latin typeface="ＭＳ Ｐ明朝"/>
              <a:ea typeface="ＭＳ Ｐ明朝"/>
            </a:rPr>
            <a:t>殿</a:t>
          </a:r>
        </a:p>
      </xdr:txBody>
    </xdr:sp>
    <xdr:clientData/>
  </xdr:twoCellAnchor>
  <xdr:twoCellAnchor>
    <xdr:from>
      <xdr:col>6</xdr:col>
      <xdr:colOff>0</xdr:colOff>
      <xdr:row>36</xdr:row>
      <xdr:rowOff>0</xdr:rowOff>
    </xdr:from>
    <xdr:to>
      <xdr:col>6</xdr:col>
      <xdr:colOff>0</xdr:colOff>
      <xdr:row>36</xdr:row>
      <xdr:rowOff>0</xdr:rowOff>
    </xdr:to>
    <xdr:sp macro="" textlink="">
      <xdr:nvSpPr>
        <xdr:cNvPr id="8434" name="Line 14">
          <a:extLst>
            <a:ext uri="{FF2B5EF4-FFF2-40B4-BE49-F238E27FC236}">
              <a16:creationId xmlns:a16="http://schemas.microsoft.com/office/drawing/2014/main" id="{00000000-0008-0000-0500-0000F2200000}"/>
            </a:ext>
          </a:extLst>
        </xdr:cNvPr>
        <xdr:cNvSpPr>
          <a:spLocks noChangeShapeType="1"/>
        </xdr:cNvSpPr>
      </xdr:nvSpPr>
      <xdr:spPr bwMode="auto">
        <a:xfrm>
          <a:off x="2286000" y="9020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266700</xdr:colOff>
      <xdr:row>5</xdr:row>
      <xdr:rowOff>47625</xdr:rowOff>
    </xdr:from>
    <xdr:to>
      <xdr:col>7</xdr:col>
      <xdr:colOff>9525</xdr:colOff>
      <xdr:row>6</xdr:row>
      <xdr:rowOff>295275</xdr:rowOff>
    </xdr:to>
    <xdr:sp macro="" textlink="">
      <xdr:nvSpPr>
        <xdr:cNvPr id="8435" name="AutoShape 15">
          <a:extLst>
            <a:ext uri="{FF2B5EF4-FFF2-40B4-BE49-F238E27FC236}">
              <a16:creationId xmlns:a16="http://schemas.microsoft.com/office/drawing/2014/main" id="{00000000-0008-0000-0500-0000F3200000}"/>
            </a:ext>
          </a:extLst>
        </xdr:cNvPr>
        <xdr:cNvSpPr>
          <a:spLocks/>
        </xdr:cNvSpPr>
      </xdr:nvSpPr>
      <xdr:spPr bwMode="auto">
        <a:xfrm>
          <a:off x="2552700" y="1095375"/>
          <a:ext cx="57150" cy="571500"/>
        </a:xfrm>
        <a:prstGeom prst="leftBracket">
          <a:avLst>
            <a:gd name="adj" fmla="val 8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xdr:colOff>
      <xdr:row>5</xdr:row>
      <xdr:rowOff>57150</xdr:rowOff>
    </xdr:from>
    <xdr:to>
      <xdr:col>10</xdr:col>
      <xdr:colOff>47625</xdr:colOff>
      <xdr:row>6</xdr:row>
      <xdr:rowOff>304800</xdr:rowOff>
    </xdr:to>
    <xdr:sp macro="" textlink="">
      <xdr:nvSpPr>
        <xdr:cNvPr id="8436" name="AutoShape 16">
          <a:extLst>
            <a:ext uri="{FF2B5EF4-FFF2-40B4-BE49-F238E27FC236}">
              <a16:creationId xmlns:a16="http://schemas.microsoft.com/office/drawing/2014/main" id="{00000000-0008-0000-0500-0000F4200000}"/>
            </a:ext>
          </a:extLst>
        </xdr:cNvPr>
        <xdr:cNvSpPr>
          <a:spLocks/>
        </xdr:cNvSpPr>
      </xdr:nvSpPr>
      <xdr:spPr bwMode="auto">
        <a:xfrm>
          <a:off x="4286250" y="1104900"/>
          <a:ext cx="38100" cy="571500"/>
        </a:xfrm>
        <a:prstGeom prst="righ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333375</xdr:colOff>
      <xdr:row>0</xdr:row>
      <xdr:rowOff>0</xdr:rowOff>
    </xdr:from>
    <xdr:to>
      <xdr:col>6</xdr:col>
      <xdr:colOff>333375</xdr:colOff>
      <xdr:row>0</xdr:row>
      <xdr:rowOff>0</xdr:rowOff>
    </xdr:to>
    <xdr:sp macro="" textlink="">
      <xdr:nvSpPr>
        <xdr:cNvPr id="32976" name="Line 1">
          <a:extLst>
            <a:ext uri="{FF2B5EF4-FFF2-40B4-BE49-F238E27FC236}">
              <a16:creationId xmlns:a16="http://schemas.microsoft.com/office/drawing/2014/main" id="{00000000-0008-0000-0700-0000D0800000}"/>
            </a:ext>
          </a:extLst>
        </xdr:cNvPr>
        <xdr:cNvSpPr>
          <a:spLocks noChangeShapeType="1"/>
        </xdr:cNvSpPr>
      </xdr:nvSpPr>
      <xdr:spPr bwMode="auto">
        <a:xfrm>
          <a:off x="28384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32977" name="Line 3">
          <a:extLst>
            <a:ext uri="{FF2B5EF4-FFF2-40B4-BE49-F238E27FC236}">
              <a16:creationId xmlns:a16="http://schemas.microsoft.com/office/drawing/2014/main" id="{00000000-0008-0000-0700-0000D1800000}"/>
            </a:ext>
          </a:extLst>
        </xdr:cNvPr>
        <xdr:cNvSpPr>
          <a:spLocks noChangeShapeType="1"/>
        </xdr:cNvSpPr>
      </xdr:nvSpPr>
      <xdr:spPr bwMode="auto">
        <a:xfrm>
          <a:off x="25050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10</xdr:col>
      <xdr:colOff>0</xdr:colOff>
      <xdr:row>0</xdr:row>
      <xdr:rowOff>0</xdr:rowOff>
    </xdr:to>
    <xdr:sp macro="" textlink="">
      <xdr:nvSpPr>
        <xdr:cNvPr id="32978" name="Line 4">
          <a:extLst>
            <a:ext uri="{FF2B5EF4-FFF2-40B4-BE49-F238E27FC236}">
              <a16:creationId xmlns:a16="http://schemas.microsoft.com/office/drawing/2014/main" id="{00000000-0008-0000-0700-0000D2800000}"/>
            </a:ext>
          </a:extLst>
        </xdr:cNvPr>
        <xdr:cNvSpPr>
          <a:spLocks noChangeShapeType="1"/>
        </xdr:cNvSpPr>
      </xdr:nvSpPr>
      <xdr:spPr bwMode="auto">
        <a:xfrm>
          <a:off x="4352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10</xdr:col>
      <xdr:colOff>0</xdr:colOff>
      <xdr:row>0</xdr:row>
      <xdr:rowOff>0</xdr:rowOff>
    </xdr:to>
    <xdr:sp macro="" textlink="">
      <xdr:nvSpPr>
        <xdr:cNvPr id="32773" name="Text Box 5">
          <a:extLst>
            <a:ext uri="{FF2B5EF4-FFF2-40B4-BE49-F238E27FC236}">
              <a16:creationId xmlns:a16="http://schemas.microsoft.com/office/drawing/2014/main" id="{00000000-0008-0000-0700-000005800000}"/>
            </a:ext>
          </a:extLst>
        </xdr:cNvPr>
        <xdr:cNvSpPr txBox="1">
          <a:spLocks noChangeArrowheads="1"/>
        </xdr:cNvSpPr>
      </xdr:nvSpPr>
      <xdr:spPr bwMode="auto">
        <a:xfrm>
          <a:off x="5143500" y="0"/>
          <a:ext cx="428625" cy="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32774" name="Text Box 6">
          <a:extLst>
            <a:ext uri="{FF2B5EF4-FFF2-40B4-BE49-F238E27FC236}">
              <a16:creationId xmlns:a16="http://schemas.microsoft.com/office/drawing/2014/main" id="{00000000-0008-0000-0700-000006800000}"/>
            </a:ext>
          </a:extLst>
        </xdr:cNvPr>
        <xdr:cNvSpPr txBox="1">
          <a:spLocks noChangeArrowheads="1"/>
        </xdr:cNvSpPr>
      </xdr:nvSpPr>
      <xdr:spPr bwMode="auto">
        <a:xfrm>
          <a:off x="4210050" y="0"/>
          <a:ext cx="38100" cy="0"/>
        </a:xfrm>
        <a:prstGeom prst="rect">
          <a:avLst/>
        </a:prstGeom>
        <a:noFill/>
        <a:ln w="9525">
          <a:noFill/>
          <a:miter lim="800000"/>
          <a:headEnd/>
          <a:tailEnd/>
        </a:ln>
        <a:effectLst/>
      </xdr:spPr>
      <xdr:txBody>
        <a:bodyPr vertOverflow="clip" wrap="square" lIns="27432" tIns="0" rIns="0" bIns="18288" anchor="b" upright="1"/>
        <a:lstStyle/>
        <a:p>
          <a:pPr algn="l" rtl="0">
            <a:defRPr sz="1000"/>
          </a:pPr>
          <a:r>
            <a:rPr lang="en-US" altLang="ja-JP" sz="1100" b="0" i="0" strike="noStrike">
              <a:solidFill>
                <a:srgbClr val="000000"/>
              </a:solidFill>
              <a:latin typeface="ＭＳ Ｐ明朝"/>
              <a:ea typeface="ＭＳ Ｐ明朝"/>
            </a:rPr>
            <a:t>(</a:t>
          </a:r>
        </a:p>
      </xdr:txBody>
    </xdr:sp>
    <xdr:clientData/>
  </xdr:twoCellAnchor>
  <xdr:twoCellAnchor>
    <xdr:from>
      <xdr:col>6</xdr:col>
      <xdr:colOff>171450</xdr:colOff>
      <xdr:row>0</xdr:row>
      <xdr:rowOff>0</xdr:rowOff>
    </xdr:from>
    <xdr:to>
      <xdr:col>7</xdr:col>
      <xdr:colOff>95250</xdr:colOff>
      <xdr:row>0</xdr:row>
      <xdr:rowOff>0</xdr:rowOff>
    </xdr:to>
    <xdr:sp macro="" textlink="">
      <xdr:nvSpPr>
        <xdr:cNvPr id="32775" name="Text Box 7">
          <a:extLst>
            <a:ext uri="{FF2B5EF4-FFF2-40B4-BE49-F238E27FC236}">
              <a16:creationId xmlns:a16="http://schemas.microsoft.com/office/drawing/2014/main" id="{00000000-0008-0000-0700-000007800000}"/>
            </a:ext>
          </a:extLst>
        </xdr:cNvPr>
        <xdr:cNvSpPr txBox="1">
          <a:spLocks noChangeArrowheads="1"/>
        </xdr:cNvSpPr>
      </xdr:nvSpPr>
      <xdr:spPr bwMode="auto">
        <a:xfrm>
          <a:off x="2676525" y="0"/>
          <a:ext cx="361950" cy="0"/>
        </a:xfrm>
        <a:prstGeom prst="rect">
          <a:avLst/>
        </a:prstGeom>
        <a:noFill/>
        <a:ln w="9525">
          <a:noFill/>
          <a:miter lim="800000"/>
          <a:headEnd/>
          <a:tailEnd/>
        </a:ln>
        <a:effectLst/>
      </xdr:spPr>
      <xdr:txBody>
        <a:bodyPr vertOverflow="clip" wrap="square" lIns="27432" tIns="0" rIns="27432" bIns="18288" anchor="b" upright="1"/>
        <a:lstStyle/>
        <a:p>
          <a:pPr algn="ctr" rtl="0">
            <a:defRPr sz="1000"/>
          </a:pPr>
          <a:r>
            <a:rPr lang="ja-JP" altLang="en-US" sz="1100" b="0" i="0" strike="noStrike">
              <a:solidFill>
                <a:srgbClr val="000000"/>
              </a:solidFill>
              <a:latin typeface="ＭＳ Ｐ明朝"/>
              <a:ea typeface="ＭＳ Ｐ明朝"/>
            </a:rPr>
            <a:t>殿</a:t>
          </a:r>
        </a:p>
      </xdr:txBody>
    </xdr:sp>
    <xdr:clientData/>
  </xdr:twoCellAnchor>
  <xdr:twoCellAnchor>
    <xdr:from>
      <xdr:col>12</xdr:col>
      <xdr:colOff>209550</xdr:colOff>
      <xdr:row>31</xdr:row>
      <xdr:rowOff>9525</xdr:rowOff>
    </xdr:from>
    <xdr:to>
      <xdr:col>12</xdr:col>
      <xdr:colOff>209550</xdr:colOff>
      <xdr:row>32</xdr:row>
      <xdr:rowOff>9525</xdr:rowOff>
    </xdr:to>
    <xdr:sp macro="" textlink="">
      <xdr:nvSpPr>
        <xdr:cNvPr id="32983" name="Line 9">
          <a:extLst>
            <a:ext uri="{FF2B5EF4-FFF2-40B4-BE49-F238E27FC236}">
              <a16:creationId xmlns:a16="http://schemas.microsoft.com/office/drawing/2014/main" id="{00000000-0008-0000-0700-0000D7800000}"/>
            </a:ext>
          </a:extLst>
        </xdr:cNvPr>
        <xdr:cNvSpPr>
          <a:spLocks noChangeShapeType="1"/>
        </xdr:cNvSpPr>
      </xdr:nvSpPr>
      <xdr:spPr bwMode="auto">
        <a:xfrm>
          <a:off x="5343525" y="7915275"/>
          <a:ext cx="0" cy="3619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133350</xdr:colOff>
      <xdr:row>30</xdr:row>
      <xdr:rowOff>47625</xdr:rowOff>
    </xdr:from>
    <xdr:to>
      <xdr:col>15</xdr:col>
      <xdr:colOff>219075</xdr:colOff>
      <xdr:row>39</xdr:row>
      <xdr:rowOff>66675</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bwMode="auto">
        <a:xfrm>
          <a:off x="133350" y="7820025"/>
          <a:ext cx="6534150" cy="2705100"/>
        </a:xfrm>
        <a:prstGeom prst="roundRect">
          <a:avLst>
            <a:gd name="adj" fmla="val 23050"/>
          </a:avLst>
        </a:prstGeom>
        <a:solidFill>
          <a:srgbClr val="FFFF00">
            <a:alpha val="60000"/>
          </a:srgbClr>
        </a:solidFill>
        <a:ln w="9525" cap="flat" cmpd="sng" algn="ctr">
          <a:noFill/>
          <a:prstDash val="solid"/>
          <a:round/>
          <a:headEnd type="none" w="med" len="med"/>
          <a:tailEnd type="triangle" w="med" len="med"/>
        </a:ln>
        <a:effectLst/>
      </xdr:spPr>
      <xdr:txBody>
        <a:bodyPr vertOverflow="clip" wrap="square" lIns="18288" tIns="0" rIns="0" bIns="0" rtlCol="0" anchor="ctr" upright="1"/>
        <a:lstStyle/>
        <a:p>
          <a:pPr algn="ctr"/>
          <a:r>
            <a:rPr kumimoji="1" lang="ja-JP" altLang="en-US" sz="1800" b="1">
              <a:latin typeface="+mn-ea"/>
              <a:ea typeface="+mn-ea"/>
            </a:rPr>
            <a:t>印刷後自筆で記入してください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361950</xdr:colOff>
      <xdr:row>22</xdr:row>
      <xdr:rowOff>219075</xdr:rowOff>
    </xdr:from>
    <xdr:to>
      <xdr:col>15</xdr:col>
      <xdr:colOff>57150</xdr:colOff>
      <xdr:row>25</xdr:row>
      <xdr:rowOff>47625</xdr:rowOff>
    </xdr:to>
    <xdr:sp macro="" textlink="">
      <xdr:nvSpPr>
        <xdr:cNvPr id="34849" name="正方形/長方形 3">
          <a:extLst>
            <a:ext uri="{FF2B5EF4-FFF2-40B4-BE49-F238E27FC236}">
              <a16:creationId xmlns:a16="http://schemas.microsoft.com/office/drawing/2014/main" id="{00000000-0008-0000-0800-000021880000}"/>
            </a:ext>
          </a:extLst>
        </xdr:cNvPr>
        <xdr:cNvSpPr>
          <a:spLocks noChangeArrowheads="1"/>
        </xdr:cNvSpPr>
      </xdr:nvSpPr>
      <xdr:spPr bwMode="auto">
        <a:xfrm>
          <a:off x="361950" y="5591175"/>
          <a:ext cx="6372225" cy="628650"/>
        </a:xfrm>
        <a:prstGeom prst="rect">
          <a:avLst/>
        </a:prstGeom>
        <a:noFill/>
        <a:ln w="6350" algn="ctr">
          <a:solidFill>
            <a:srgbClr val="0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361950</xdr:colOff>
      <xdr:row>25</xdr:row>
      <xdr:rowOff>142875</xdr:rowOff>
    </xdr:from>
    <xdr:to>
      <xdr:col>15</xdr:col>
      <xdr:colOff>57150</xdr:colOff>
      <xdr:row>28</xdr:row>
      <xdr:rowOff>57150</xdr:rowOff>
    </xdr:to>
    <xdr:sp macro="" textlink="">
      <xdr:nvSpPr>
        <xdr:cNvPr id="34850" name="正方形/長方形 3">
          <a:extLst>
            <a:ext uri="{FF2B5EF4-FFF2-40B4-BE49-F238E27FC236}">
              <a16:creationId xmlns:a16="http://schemas.microsoft.com/office/drawing/2014/main" id="{00000000-0008-0000-0800-000022880000}"/>
            </a:ext>
          </a:extLst>
        </xdr:cNvPr>
        <xdr:cNvSpPr>
          <a:spLocks noChangeArrowheads="1"/>
        </xdr:cNvSpPr>
      </xdr:nvSpPr>
      <xdr:spPr bwMode="auto">
        <a:xfrm>
          <a:off x="361950" y="6315075"/>
          <a:ext cx="6372225" cy="619125"/>
        </a:xfrm>
        <a:prstGeom prst="rect">
          <a:avLst/>
        </a:prstGeom>
        <a:noFill/>
        <a:ln w="6350" algn="ctr">
          <a:solidFill>
            <a:srgbClr val="0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257175</xdr:colOff>
      <xdr:row>28</xdr:row>
      <xdr:rowOff>28575</xdr:rowOff>
    </xdr:from>
    <xdr:to>
      <xdr:col>8</xdr:col>
      <xdr:colOff>38100</xdr:colOff>
      <xdr:row>29</xdr:row>
      <xdr:rowOff>95251</xdr:rowOff>
    </xdr:to>
    <xdr:sp macro="" textlink="">
      <xdr:nvSpPr>
        <xdr:cNvPr id="4" name="下矢印 3">
          <a:extLst>
            <a:ext uri="{FF2B5EF4-FFF2-40B4-BE49-F238E27FC236}">
              <a16:creationId xmlns:a16="http://schemas.microsoft.com/office/drawing/2014/main" id="{00000000-0008-0000-0800-000004000000}"/>
            </a:ext>
          </a:extLst>
        </xdr:cNvPr>
        <xdr:cNvSpPr/>
      </xdr:nvSpPr>
      <xdr:spPr bwMode="auto">
        <a:xfrm>
          <a:off x="3257550" y="6905625"/>
          <a:ext cx="457200" cy="314326"/>
        </a:xfrm>
        <a:prstGeom prst="downArrow">
          <a:avLst/>
        </a:prstGeom>
        <a:ln>
          <a:headEnd/>
          <a:tailEn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kumimoji="1" lang="ja-JP" altLang="en-US" sz="1100"/>
        </a:p>
      </xdr:txBody>
    </xdr:sp>
    <xdr:clientData/>
  </xdr:twoCellAnchor>
  <xdr:twoCellAnchor>
    <xdr:from>
      <xdr:col>0</xdr:col>
      <xdr:colOff>85725</xdr:colOff>
      <xdr:row>0</xdr:row>
      <xdr:rowOff>66675</xdr:rowOff>
    </xdr:from>
    <xdr:to>
      <xdr:col>4</xdr:col>
      <xdr:colOff>419101</xdr:colOff>
      <xdr:row>5</xdr:row>
      <xdr:rowOff>90489</xdr:rowOff>
    </xdr:to>
    <xdr:sp macro="" textlink="">
      <xdr:nvSpPr>
        <xdr:cNvPr id="2" name="四角形: 角を丸くする 1">
          <a:extLst>
            <a:ext uri="{FF2B5EF4-FFF2-40B4-BE49-F238E27FC236}">
              <a16:creationId xmlns:a16="http://schemas.microsoft.com/office/drawing/2014/main" id="{00000000-0008-0000-0800-000002000000}"/>
            </a:ext>
          </a:extLst>
        </xdr:cNvPr>
        <xdr:cNvSpPr/>
      </xdr:nvSpPr>
      <xdr:spPr bwMode="auto">
        <a:xfrm>
          <a:off x="85725" y="66675"/>
          <a:ext cx="2047876" cy="1119189"/>
        </a:xfrm>
        <a:prstGeom prst="roundRect">
          <a:avLst>
            <a:gd name="adj" fmla="val 23050"/>
          </a:avLst>
        </a:prstGeom>
        <a:solidFill>
          <a:srgbClr val="FFFF00"/>
        </a:solidFill>
        <a:ln w="9525" cap="flat" cmpd="sng" algn="ctr">
          <a:noFill/>
          <a:prstDash val="solid"/>
          <a:round/>
          <a:headEnd type="none" w="med" len="med"/>
          <a:tailEnd type="triangle" w="med" len="med"/>
        </a:ln>
        <a:effectLst/>
      </xdr:spPr>
      <xdr:txBody>
        <a:bodyPr vertOverflow="clip" wrap="square" lIns="18288" tIns="0" rIns="0" bIns="0" rtlCol="0" anchor="ctr" upright="1"/>
        <a:lstStyle/>
        <a:p>
          <a:pPr algn="ctr"/>
          <a:r>
            <a:rPr kumimoji="1" lang="ja-JP" altLang="en-US" sz="1800" b="1">
              <a:latin typeface="+mn-ea"/>
              <a:ea typeface="+mn-ea"/>
            </a:rPr>
            <a:t>民間工事の場合は</a:t>
          </a:r>
          <a:endParaRPr kumimoji="1" lang="en-US" altLang="ja-JP" sz="1800" b="1">
            <a:latin typeface="+mn-ea"/>
            <a:ea typeface="+mn-ea"/>
          </a:endParaRPr>
        </a:p>
        <a:p>
          <a:pPr algn="ctr"/>
          <a:r>
            <a:rPr kumimoji="1" lang="ja-JP" altLang="en-US" sz="1800" b="1">
              <a:latin typeface="+mn-ea"/>
              <a:ea typeface="+mn-ea"/>
            </a:rPr>
            <a:t>作成不要です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G76"/>
  <sheetViews>
    <sheetView tabSelected="1" zoomScaleNormal="100" workbookViewId="0"/>
  </sheetViews>
  <sheetFormatPr defaultColWidth="0" defaultRowHeight="13.5"/>
  <cols>
    <col min="1" max="1" width="1.5" customWidth="1"/>
    <col min="2" max="8" width="3.625" customWidth="1"/>
    <col min="9" max="9" width="3.5" customWidth="1"/>
    <col min="10" max="27" width="3.625" customWidth="1"/>
    <col min="28" max="28" width="3" customWidth="1"/>
    <col min="29" max="29" width="3" hidden="1" customWidth="1"/>
    <col min="30" max="30" width="3" customWidth="1"/>
    <col min="31" max="57" width="3.625" customWidth="1"/>
    <col min="58" max="58" width="1.25" customWidth="1"/>
    <col min="59" max="59" width="9" hidden="1" customWidth="1"/>
    <col min="60" max="16384" width="9" hidden="1"/>
  </cols>
  <sheetData>
    <row r="1" spans="2:59" ht="6.75" customHeight="1">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BF1" s="10"/>
      <c r="BG1" t="b">
        <v>0</v>
      </c>
    </row>
    <row r="2" spans="2:59" ht="15" customHeight="1">
      <c r="B2" s="417" t="s">
        <v>0</v>
      </c>
      <c r="C2" s="418"/>
      <c r="D2" s="418"/>
      <c r="E2" s="419"/>
      <c r="F2" s="183" t="s">
        <v>1</v>
      </c>
      <c r="G2" s="35"/>
      <c r="H2" s="33"/>
      <c r="I2" s="33"/>
      <c r="J2" s="33"/>
      <c r="K2" s="33"/>
      <c r="L2" s="33"/>
      <c r="M2" s="33"/>
      <c r="N2" s="33"/>
      <c r="O2" s="33"/>
      <c r="P2" s="33"/>
      <c r="Q2" s="33"/>
      <c r="R2" s="33"/>
      <c r="S2" s="132"/>
      <c r="T2" s="132"/>
      <c r="U2" s="443" t="s">
        <v>533</v>
      </c>
      <c r="V2" s="443"/>
      <c r="W2" s="443"/>
      <c r="X2" s="443"/>
      <c r="Y2" s="443"/>
      <c r="Z2" s="443"/>
      <c r="AA2" s="44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208" t="b">
        <v>0</v>
      </c>
      <c r="BC2" s="33"/>
      <c r="BD2" s="33"/>
      <c r="BE2" s="33"/>
      <c r="BF2" s="10"/>
    </row>
    <row r="3" spans="2:59" ht="6" customHeight="1">
      <c r="H3" s="34"/>
      <c r="I3" s="34"/>
      <c r="J3" s="34"/>
      <c r="K3" s="34"/>
      <c r="L3" s="34"/>
      <c r="M3" s="34"/>
      <c r="N3" s="34"/>
      <c r="O3" s="34"/>
      <c r="P3" s="34"/>
      <c r="Q3" s="34"/>
      <c r="R3" s="34"/>
      <c r="S3" s="34"/>
      <c r="T3" s="34"/>
      <c r="U3" s="34"/>
      <c r="V3" s="34"/>
      <c r="W3" s="34"/>
      <c r="X3" s="34"/>
      <c r="Y3" s="34"/>
      <c r="Z3" s="34"/>
      <c r="AA3" s="34"/>
      <c r="AB3" s="34"/>
      <c r="AC3" s="34"/>
      <c r="AD3" s="33"/>
      <c r="AE3" s="132"/>
      <c r="AF3" s="132"/>
      <c r="AG3" s="132"/>
      <c r="AH3" s="132"/>
      <c r="AI3" s="132"/>
      <c r="AJ3" s="132"/>
      <c r="AK3" s="33"/>
      <c r="AL3" s="33"/>
      <c r="AM3" s="33"/>
      <c r="AN3" s="33"/>
      <c r="AO3" s="33"/>
      <c r="AP3" s="33"/>
      <c r="AQ3" s="33"/>
      <c r="AR3" s="33"/>
      <c r="AS3" s="33"/>
      <c r="AT3" s="33"/>
      <c r="AU3" s="33"/>
      <c r="AV3" s="33"/>
      <c r="AW3" s="33"/>
      <c r="AX3" s="33"/>
      <c r="AY3" s="33"/>
      <c r="AZ3" s="33"/>
      <c r="BA3" s="33"/>
      <c r="BB3" s="33"/>
      <c r="BC3" s="33"/>
      <c r="BD3" s="33"/>
      <c r="BE3" s="33"/>
      <c r="BF3" s="10"/>
    </row>
    <row r="4" spans="2:59" ht="16.5" customHeight="1">
      <c r="B4" s="425" t="s">
        <v>2</v>
      </c>
      <c r="C4" s="426"/>
      <c r="D4" s="426"/>
      <c r="E4" s="426"/>
      <c r="F4" s="426"/>
      <c r="G4" s="426"/>
      <c r="H4" s="426"/>
      <c r="I4" s="426"/>
      <c r="J4" s="426"/>
      <c r="K4" s="426"/>
      <c r="L4" s="426"/>
      <c r="M4" s="426"/>
      <c r="N4" s="426"/>
      <c r="O4" s="426"/>
      <c r="P4" s="426"/>
      <c r="Q4" s="426"/>
      <c r="R4" s="426"/>
      <c r="S4" s="426"/>
      <c r="T4" s="426"/>
      <c r="U4" s="426"/>
      <c r="V4" s="426"/>
      <c r="W4" s="426"/>
      <c r="X4" s="426"/>
      <c r="Y4" s="426"/>
      <c r="Z4" s="426"/>
      <c r="AA4" s="34"/>
      <c r="AB4" s="34"/>
      <c r="AC4" s="34"/>
      <c r="AD4" s="33"/>
      <c r="AE4" s="258" t="s">
        <v>3</v>
      </c>
      <c r="AF4" s="258"/>
      <c r="AG4" s="258"/>
      <c r="AH4" s="258"/>
      <c r="AI4" s="258"/>
      <c r="AJ4" s="258"/>
      <c r="AK4" s="258"/>
      <c r="AL4" s="258"/>
      <c r="AM4" s="258"/>
      <c r="AN4" s="33"/>
      <c r="AO4" s="33"/>
      <c r="AP4" s="33"/>
      <c r="AQ4" s="33"/>
      <c r="AR4" s="33"/>
      <c r="AS4" s="33"/>
      <c r="AT4" s="33"/>
      <c r="AU4" s="33"/>
      <c r="AV4" s="33"/>
      <c r="AW4" s="33"/>
      <c r="AX4" s="33"/>
      <c r="AY4" s="33"/>
      <c r="AZ4" s="33"/>
      <c r="BA4" s="33"/>
      <c r="BB4" s="33"/>
      <c r="BC4" s="33"/>
      <c r="BD4" s="33"/>
      <c r="BE4" s="33"/>
      <c r="BF4" s="10"/>
    </row>
    <row r="5" spans="2:59" ht="16.5" customHeight="1">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35"/>
      <c r="AB5" s="35"/>
      <c r="AC5" s="35"/>
      <c r="AD5" s="33"/>
      <c r="AE5" s="259"/>
      <c r="AF5" s="259"/>
      <c r="AG5" s="259"/>
      <c r="AH5" s="259"/>
      <c r="AI5" s="259"/>
      <c r="AJ5" s="259"/>
      <c r="AK5" s="259"/>
      <c r="AL5" s="259"/>
      <c r="AM5" s="259"/>
      <c r="AN5" s="33"/>
      <c r="AO5" s="33"/>
      <c r="AP5" s="33"/>
      <c r="AQ5" s="33"/>
      <c r="AR5" s="33"/>
      <c r="AS5" s="33"/>
      <c r="AT5" s="33"/>
      <c r="AU5" s="33"/>
      <c r="AV5" s="33"/>
      <c r="AW5" s="33"/>
      <c r="AX5" s="33"/>
      <c r="AY5" s="33"/>
      <c r="AZ5" s="33"/>
      <c r="BA5" s="33"/>
      <c r="BB5" s="33"/>
      <c r="BC5" s="33"/>
      <c r="BD5" s="33"/>
      <c r="BE5" s="33"/>
      <c r="BF5" s="10"/>
    </row>
    <row r="6" spans="2:59" ht="16.5" customHeight="1">
      <c r="B6" s="547" t="s">
        <v>525</v>
      </c>
      <c r="C6" s="547"/>
      <c r="D6" s="547"/>
      <c r="E6" s="547"/>
      <c r="F6" s="547"/>
      <c r="G6" s="547"/>
      <c r="H6" s="545" t="s">
        <v>4</v>
      </c>
      <c r="I6" s="545"/>
      <c r="J6" s="545"/>
      <c r="K6" s="545"/>
      <c r="L6" s="545"/>
      <c r="M6" s="545"/>
      <c r="N6" s="545"/>
      <c r="O6" s="545"/>
      <c r="P6" s="545"/>
      <c r="Q6" s="545"/>
      <c r="R6" s="545"/>
      <c r="S6" s="545"/>
      <c r="T6" s="545"/>
      <c r="U6" s="545"/>
      <c r="V6" s="545"/>
      <c r="W6" s="545"/>
      <c r="X6" s="545"/>
      <c r="Y6" s="545"/>
      <c r="Z6" s="545"/>
      <c r="AA6" s="545"/>
      <c r="AB6" s="33"/>
      <c r="AC6" s="33"/>
      <c r="AD6" s="33"/>
      <c r="AE6" s="548" t="s">
        <v>529</v>
      </c>
      <c r="AF6" s="549"/>
      <c r="AG6" s="549"/>
      <c r="AH6" s="550"/>
      <c r="AI6" s="540"/>
      <c r="AJ6" s="541"/>
      <c r="AK6" s="541"/>
      <c r="AL6" s="541"/>
      <c r="AM6" s="541"/>
      <c r="AN6" s="541"/>
      <c r="AO6" s="541"/>
      <c r="AP6" s="541"/>
      <c r="AQ6" s="542"/>
      <c r="AR6" s="302" t="s">
        <v>5</v>
      </c>
      <c r="AS6" s="302"/>
      <c r="AT6" s="302"/>
      <c r="AU6" s="302"/>
      <c r="AV6" s="263"/>
      <c r="AW6" s="264"/>
      <c r="AX6" s="264"/>
      <c r="AY6" s="264"/>
      <c r="AZ6" s="264"/>
      <c r="BA6" s="264"/>
      <c r="BB6" s="264"/>
      <c r="BC6" s="264"/>
      <c r="BD6" s="264"/>
      <c r="BE6" s="265"/>
      <c r="BF6" s="10"/>
    </row>
    <row r="7" spans="2:59" ht="16.5" customHeight="1">
      <c r="B7" s="547" t="s">
        <v>527</v>
      </c>
      <c r="C7" s="547"/>
      <c r="D7" s="547"/>
      <c r="E7" s="547"/>
      <c r="F7" s="547"/>
      <c r="G7" s="547"/>
      <c r="H7" s="546"/>
      <c r="I7" s="546"/>
      <c r="J7" s="546"/>
      <c r="K7" s="546"/>
      <c r="L7" s="546"/>
      <c r="M7" s="546"/>
      <c r="N7" s="546"/>
      <c r="O7" s="546"/>
      <c r="P7" s="546"/>
      <c r="Q7" s="546"/>
      <c r="R7" s="546"/>
      <c r="S7" s="546"/>
      <c r="T7" s="546"/>
      <c r="U7" s="546"/>
      <c r="V7" s="546"/>
      <c r="W7" s="546"/>
      <c r="X7" s="546"/>
      <c r="Y7" s="546"/>
      <c r="Z7" s="546"/>
      <c r="AA7" s="546"/>
      <c r="AB7" s="33"/>
      <c r="AC7" s="33"/>
      <c r="AD7" s="33"/>
      <c r="AE7" s="551" t="s">
        <v>530</v>
      </c>
      <c r="AF7" s="552"/>
      <c r="AG7" s="552"/>
      <c r="AH7" s="553"/>
      <c r="AI7" s="543"/>
      <c r="AJ7" s="342"/>
      <c r="AK7" s="342"/>
      <c r="AL7" s="342"/>
      <c r="AM7" s="342"/>
      <c r="AN7" s="342"/>
      <c r="AO7" s="342"/>
      <c r="AP7" s="342"/>
      <c r="AQ7" s="544"/>
      <c r="AR7" s="303"/>
      <c r="AS7" s="303"/>
      <c r="AT7" s="303"/>
      <c r="AU7" s="303"/>
      <c r="AV7" s="266"/>
      <c r="AW7" s="267"/>
      <c r="AX7" s="267"/>
      <c r="AY7" s="267"/>
      <c r="AZ7" s="267"/>
      <c r="BA7" s="267"/>
      <c r="BB7" s="267"/>
      <c r="BC7" s="267"/>
      <c r="BD7" s="267"/>
      <c r="BE7" s="268"/>
      <c r="BF7" s="10"/>
    </row>
    <row r="8" spans="2:59" ht="16.5" customHeight="1">
      <c r="B8" s="547" t="s">
        <v>526</v>
      </c>
      <c r="C8" s="547"/>
      <c r="D8" s="547"/>
      <c r="E8" s="547"/>
      <c r="F8" s="547"/>
      <c r="G8" s="547"/>
      <c r="H8" s="546"/>
      <c r="I8" s="546"/>
      <c r="J8" s="546"/>
      <c r="K8" s="546"/>
      <c r="L8" s="546"/>
      <c r="M8" s="546"/>
      <c r="N8" s="546"/>
      <c r="O8" s="546"/>
      <c r="P8" s="546"/>
      <c r="Q8" s="546"/>
      <c r="R8" s="546"/>
      <c r="S8" s="546"/>
      <c r="T8" s="546"/>
      <c r="U8" s="546"/>
      <c r="V8" s="546"/>
      <c r="W8" s="546"/>
      <c r="X8" s="546"/>
      <c r="Y8" s="546"/>
      <c r="Z8" s="546"/>
      <c r="AA8" s="546"/>
      <c r="AB8" s="33"/>
      <c r="AC8" s="33"/>
      <c r="AD8" s="33"/>
      <c r="AE8" s="313" t="s">
        <v>6</v>
      </c>
      <c r="AF8" s="282"/>
      <c r="AG8" s="282"/>
      <c r="AH8" s="283"/>
      <c r="AI8" s="334"/>
      <c r="AJ8" s="335"/>
      <c r="AK8" s="335"/>
      <c r="AL8" s="335"/>
      <c r="AM8" s="335"/>
      <c r="AN8" s="335"/>
      <c r="AO8" s="335"/>
      <c r="AP8" s="335"/>
      <c r="AQ8" s="335"/>
      <c r="AR8" s="335"/>
      <c r="AS8" s="335"/>
      <c r="AT8" s="335"/>
      <c r="AU8" s="335"/>
      <c r="AV8" s="335"/>
      <c r="AW8" s="160" t="s">
        <v>7</v>
      </c>
      <c r="AX8" s="160"/>
      <c r="AY8" s="262"/>
      <c r="AZ8" s="262"/>
      <c r="BA8" s="262"/>
      <c r="BB8" s="262"/>
      <c r="BC8" s="262"/>
      <c r="BD8" s="160" t="s">
        <v>8</v>
      </c>
      <c r="BE8" s="193"/>
      <c r="BF8" s="10"/>
    </row>
    <row r="9" spans="2:59" ht="16.5" customHeight="1">
      <c r="B9" s="547" t="s">
        <v>528</v>
      </c>
      <c r="C9" s="547"/>
      <c r="D9" s="547"/>
      <c r="E9" s="547"/>
      <c r="F9" s="547"/>
      <c r="G9" s="547"/>
      <c r="H9" s="546"/>
      <c r="I9" s="546"/>
      <c r="J9" s="546"/>
      <c r="K9" s="546"/>
      <c r="L9" s="546"/>
      <c r="M9" s="546"/>
      <c r="N9" s="546"/>
      <c r="O9" s="546"/>
      <c r="P9" s="546"/>
      <c r="Q9" s="546"/>
      <c r="R9" s="546"/>
      <c r="S9" s="546"/>
      <c r="T9" s="546"/>
      <c r="U9" s="546"/>
      <c r="V9" s="546"/>
      <c r="W9" s="546"/>
      <c r="X9" s="546"/>
      <c r="Y9" s="546"/>
      <c r="Z9" s="546"/>
      <c r="AA9" s="546"/>
      <c r="AB9" s="33"/>
      <c r="AC9" s="33"/>
      <c r="AD9" s="33"/>
      <c r="AE9" s="260" t="s">
        <v>9</v>
      </c>
      <c r="AF9" s="234"/>
      <c r="AG9" s="234"/>
      <c r="AH9" s="261"/>
      <c r="AI9" s="336"/>
      <c r="AJ9" s="337"/>
      <c r="AK9" s="337"/>
      <c r="AL9" s="337"/>
      <c r="AM9" s="337"/>
      <c r="AN9" s="337"/>
      <c r="AO9" s="337"/>
      <c r="AP9" s="337"/>
      <c r="AQ9" s="337"/>
      <c r="AR9" s="337"/>
      <c r="AS9" s="337"/>
      <c r="AT9" s="337"/>
      <c r="AU9" s="337"/>
      <c r="AV9" s="337"/>
      <c r="AW9" s="194" t="s">
        <v>10</v>
      </c>
      <c r="AX9" s="194"/>
      <c r="AY9" s="262"/>
      <c r="AZ9" s="262"/>
      <c r="BA9" s="262"/>
      <c r="BB9" s="262"/>
      <c r="BC9" s="262"/>
      <c r="BD9" s="194" t="s">
        <v>8</v>
      </c>
      <c r="BE9" s="195"/>
      <c r="BF9" s="10"/>
    </row>
    <row r="10" spans="2:59" ht="16.5" customHeight="1">
      <c r="B10" s="134"/>
      <c r="C10" s="134"/>
      <c r="D10" s="134"/>
      <c r="E10" s="33"/>
      <c r="F10" s="135"/>
      <c r="G10" s="135"/>
      <c r="H10" s="135"/>
      <c r="I10" s="135"/>
      <c r="J10" s="135"/>
      <c r="K10" s="135"/>
      <c r="L10" s="135"/>
      <c r="M10" s="135"/>
      <c r="N10" s="135"/>
      <c r="O10" s="135"/>
      <c r="P10" s="135"/>
      <c r="Q10" s="135"/>
      <c r="R10" s="135"/>
      <c r="S10" s="135"/>
      <c r="T10" s="135"/>
      <c r="U10" s="135"/>
      <c r="V10" s="135"/>
      <c r="W10" s="135"/>
      <c r="X10" s="135"/>
      <c r="Y10" s="135"/>
      <c r="Z10" s="33"/>
      <c r="AA10" s="33"/>
      <c r="AB10" s="33"/>
      <c r="AC10" s="33"/>
      <c r="AD10" s="33"/>
      <c r="AE10" s="313" t="s">
        <v>11</v>
      </c>
      <c r="AF10" s="282"/>
      <c r="AG10" s="282"/>
      <c r="AH10" s="283"/>
      <c r="AI10" s="281" t="s">
        <v>12</v>
      </c>
      <c r="AJ10" s="282"/>
      <c r="AK10" s="282"/>
      <c r="AL10" s="282"/>
      <c r="AM10" s="318" t="str">
        <f>IF(J17="","",J17)</f>
        <v/>
      </c>
      <c r="AN10" s="318"/>
      <c r="AO10" s="318"/>
      <c r="AP10" s="318"/>
      <c r="AQ10" s="318"/>
      <c r="AR10" s="318"/>
      <c r="AS10" s="318"/>
      <c r="AT10" s="318"/>
      <c r="AU10" s="318"/>
      <c r="AV10" s="318"/>
      <c r="AW10" s="318"/>
      <c r="AX10" s="318"/>
      <c r="AY10" s="318"/>
      <c r="AZ10" s="318"/>
      <c r="BA10" s="318"/>
      <c r="BB10" s="318"/>
      <c r="BC10" s="318"/>
      <c r="BD10" s="318"/>
      <c r="BE10" s="319"/>
      <c r="BF10" s="10"/>
    </row>
    <row r="11" spans="2:59" ht="16.5" customHeight="1">
      <c r="B11" s="433" t="s">
        <v>13</v>
      </c>
      <c r="C11" s="434"/>
      <c r="D11" s="434"/>
      <c r="E11" s="435"/>
      <c r="F11" s="324" t="s">
        <v>14</v>
      </c>
      <c r="G11" s="324"/>
      <c r="H11" s="324"/>
      <c r="I11" s="324"/>
      <c r="J11" s="324"/>
      <c r="K11" s="324"/>
      <c r="L11" s="324" t="s">
        <v>15</v>
      </c>
      <c r="M11" s="324"/>
      <c r="N11" s="324"/>
      <c r="O11" s="324"/>
      <c r="P11" s="324"/>
      <c r="Q11" s="324"/>
      <c r="R11" s="324"/>
      <c r="S11" s="324"/>
      <c r="T11" s="324"/>
      <c r="U11" s="324" t="s">
        <v>16</v>
      </c>
      <c r="V11" s="324"/>
      <c r="W11" s="324"/>
      <c r="X11" s="324"/>
      <c r="Y11" s="324"/>
      <c r="Z11" s="324"/>
      <c r="AA11" s="325"/>
      <c r="AB11" s="33"/>
      <c r="AC11" s="33"/>
      <c r="AD11" s="33"/>
      <c r="AE11" s="338" t="s">
        <v>17</v>
      </c>
      <c r="AF11" s="339"/>
      <c r="AG11" s="339"/>
      <c r="AH11" s="369"/>
      <c r="AI11" s="370"/>
      <c r="AJ11" s="339"/>
      <c r="AK11" s="339"/>
      <c r="AL11" s="339"/>
      <c r="AM11" s="320"/>
      <c r="AN11" s="320"/>
      <c r="AO11" s="320"/>
      <c r="AP11" s="320"/>
      <c r="AQ11" s="320"/>
      <c r="AR11" s="320"/>
      <c r="AS11" s="320"/>
      <c r="AT11" s="320"/>
      <c r="AU11" s="320"/>
      <c r="AV11" s="320"/>
      <c r="AW11" s="320"/>
      <c r="AX11" s="320"/>
      <c r="AY11" s="320"/>
      <c r="AZ11" s="320"/>
      <c r="BA11" s="320"/>
      <c r="BB11" s="320"/>
      <c r="BC11" s="320"/>
      <c r="BD11" s="320"/>
      <c r="BE11" s="321"/>
      <c r="BF11" s="10"/>
    </row>
    <row r="12" spans="2:59" ht="16.5" customHeight="1">
      <c r="B12" s="436"/>
      <c r="C12" s="437"/>
      <c r="D12" s="437"/>
      <c r="E12" s="438"/>
      <c r="F12" s="359" t="s">
        <v>519</v>
      </c>
      <c r="G12" s="360"/>
      <c r="H12" s="360"/>
      <c r="I12" s="360"/>
      <c r="J12" s="222" t="s">
        <v>18</v>
      </c>
      <c r="K12" s="223"/>
      <c r="L12" s="218" t="s">
        <v>512</v>
      </c>
      <c r="M12" s="219"/>
      <c r="N12" s="219" t="s">
        <v>544</v>
      </c>
      <c r="O12" s="219"/>
      <c r="P12" s="226">
        <v>4</v>
      </c>
      <c r="Q12" s="228" t="s">
        <v>19</v>
      </c>
      <c r="R12" s="423">
        <v>10693</v>
      </c>
      <c r="S12" s="423"/>
      <c r="T12" s="424" t="s">
        <v>20</v>
      </c>
      <c r="U12" s="252">
        <v>44904</v>
      </c>
      <c r="V12" s="246"/>
      <c r="W12" s="246"/>
      <c r="X12" s="246"/>
      <c r="Y12" s="246"/>
      <c r="Z12" s="246"/>
      <c r="AA12" s="253"/>
      <c r="AB12" s="33"/>
      <c r="AC12" s="33"/>
      <c r="AD12" s="33"/>
      <c r="AE12" s="260" t="s">
        <v>21</v>
      </c>
      <c r="AF12" s="234"/>
      <c r="AG12" s="234"/>
      <c r="AH12" s="261"/>
      <c r="AI12" s="233" t="s">
        <v>22</v>
      </c>
      <c r="AJ12" s="234"/>
      <c r="AK12" s="234"/>
      <c r="AL12" s="234"/>
      <c r="AM12" s="322"/>
      <c r="AN12" s="322"/>
      <c r="AO12" s="322"/>
      <c r="AP12" s="322"/>
      <c r="AQ12" s="322"/>
      <c r="AR12" s="322"/>
      <c r="AS12" s="322"/>
      <c r="AT12" s="322"/>
      <c r="AU12" s="322"/>
      <c r="AV12" s="322"/>
      <c r="AW12" s="322"/>
      <c r="AX12" s="322"/>
      <c r="AY12" s="322"/>
      <c r="AZ12" s="322"/>
      <c r="BA12" s="322"/>
      <c r="BB12" s="322"/>
      <c r="BC12" s="322"/>
      <c r="BD12" s="322"/>
      <c r="BE12" s="323"/>
      <c r="BF12" s="10"/>
    </row>
    <row r="13" spans="2:59" ht="16.5" customHeight="1">
      <c r="B13" s="436"/>
      <c r="C13" s="437"/>
      <c r="D13" s="437"/>
      <c r="E13" s="438"/>
      <c r="F13" s="427"/>
      <c r="G13" s="428"/>
      <c r="H13" s="428"/>
      <c r="I13" s="428"/>
      <c r="J13" s="429"/>
      <c r="K13" s="430"/>
      <c r="L13" s="231"/>
      <c r="M13" s="232"/>
      <c r="N13" s="232"/>
      <c r="O13" s="232"/>
      <c r="P13" s="230"/>
      <c r="Q13" s="228"/>
      <c r="R13" s="423"/>
      <c r="S13" s="423"/>
      <c r="T13" s="424"/>
      <c r="U13" s="278"/>
      <c r="V13" s="279"/>
      <c r="W13" s="279"/>
      <c r="X13" s="279"/>
      <c r="Y13" s="279"/>
      <c r="Z13" s="279"/>
      <c r="AA13" s="280"/>
      <c r="AB13" s="33"/>
      <c r="AC13" s="33"/>
      <c r="AD13" s="33"/>
      <c r="AE13" s="338" t="s">
        <v>23</v>
      </c>
      <c r="AF13" s="339"/>
      <c r="AG13" s="339"/>
      <c r="AH13" s="369"/>
      <c r="AI13" s="191"/>
      <c r="AJ13" s="136" t="s">
        <v>24</v>
      </c>
      <c r="AK13" s="372"/>
      <c r="AL13" s="372"/>
      <c r="AM13" s="372"/>
      <c r="AN13" s="372"/>
      <c r="AO13" s="372"/>
      <c r="AP13" s="372"/>
      <c r="AQ13" s="373"/>
      <c r="AR13" s="281" t="s">
        <v>25</v>
      </c>
      <c r="AS13" s="282"/>
      <c r="AT13" s="282"/>
      <c r="AU13" s="283"/>
      <c r="AV13" s="252"/>
      <c r="AW13" s="246"/>
      <c r="AX13" s="246"/>
      <c r="AY13" s="246"/>
      <c r="AZ13" s="246"/>
      <c r="BA13" s="246"/>
      <c r="BB13" s="246"/>
      <c r="BC13" s="246"/>
      <c r="BD13" s="246"/>
      <c r="BE13" s="253"/>
      <c r="BF13" s="10"/>
    </row>
    <row r="14" spans="2:59" ht="16.5" customHeight="1">
      <c r="B14" s="436"/>
      <c r="C14" s="437"/>
      <c r="D14" s="437"/>
      <c r="E14" s="438"/>
      <c r="F14" s="218"/>
      <c r="G14" s="219"/>
      <c r="H14" s="219"/>
      <c r="I14" s="219"/>
      <c r="J14" s="222" t="s">
        <v>18</v>
      </c>
      <c r="K14" s="223"/>
      <c r="L14" s="218"/>
      <c r="M14" s="219"/>
      <c r="N14" s="219"/>
      <c r="O14" s="219"/>
      <c r="P14" s="226"/>
      <c r="Q14" s="228" t="s">
        <v>19</v>
      </c>
      <c r="R14" s="423"/>
      <c r="S14" s="423"/>
      <c r="T14" s="424" t="s">
        <v>20</v>
      </c>
      <c r="U14" s="244"/>
      <c r="V14" s="245"/>
      <c r="W14" s="245"/>
      <c r="X14" s="245"/>
      <c r="Y14" s="246"/>
      <c r="Z14" s="245"/>
      <c r="AA14" s="247"/>
      <c r="AB14" s="33"/>
      <c r="AC14" s="33"/>
      <c r="AD14" s="33"/>
      <c r="AE14" s="371"/>
      <c r="AF14" s="285"/>
      <c r="AG14" s="285"/>
      <c r="AH14" s="286"/>
      <c r="AI14" s="192"/>
      <c r="AJ14" s="137" t="s">
        <v>27</v>
      </c>
      <c r="AK14" s="374"/>
      <c r="AL14" s="374"/>
      <c r="AM14" s="374"/>
      <c r="AN14" s="374"/>
      <c r="AO14" s="374"/>
      <c r="AP14" s="374"/>
      <c r="AQ14" s="375"/>
      <c r="AR14" s="284"/>
      <c r="AS14" s="285"/>
      <c r="AT14" s="285"/>
      <c r="AU14" s="286"/>
      <c r="AV14" s="254"/>
      <c r="AW14" s="250"/>
      <c r="AX14" s="250"/>
      <c r="AY14" s="250"/>
      <c r="AZ14" s="250"/>
      <c r="BA14" s="250"/>
      <c r="BB14" s="250"/>
      <c r="BC14" s="250"/>
      <c r="BD14" s="250"/>
      <c r="BE14" s="255"/>
      <c r="BF14" s="10"/>
    </row>
    <row r="15" spans="2:59" ht="16.5" customHeight="1">
      <c r="B15" s="439"/>
      <c r="C15" s="440"/>
      <c r="D15" s="440"/>
      <c r="E15" s="441"/>
      <c r="F15" s="220"/>
      <c r="G15" s="221"/>
      <c r="H15" s="221"/>
      <c r="I15" s="221"/>
      <c r="J15" s="224"/>
      <c r="K15" s="225"/>
      <c r="L15" s="220"/>
      <c r="M15" s="221"/>
      <c r="N15" s="221"/>
      <c r="O15" s="221"/>
      <c r="P15" s="227"/>
      <c r="Q15" s="229"/>
      <c r="R15" s="431"/>
      <c r="S15" s="431"/>
      <c r="T15" s="432"/>
      <c r="U15" s="248"/>
      <c r="V15" s="249"/>
      <c r="W15" s="249"/>
      <c r="X15" s="249"/>
      <c r="Y15" s="250"/>
      <c r="Z15" s="249"/>
      <c r="AA15" s="251"/>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10"/>
    </row>
    <row r="16" spans="2:59" ht="16.5" customHeight="1">
      <c r="B16" s="130"/>
      <c r="C16" s="130"/>
      <c r="D16" s="130"/>
      <c r="E16" s="105"/>
      <c r="F16" s="36"/>
      <c r="G16" s="36"/>
      <c r="H16" s="36"/>
      <c r="I16" s="36"/>
      <c r="J16" s="36"/>
      <c r="K16" s="33"/>
      <c r="L16" s="33"/>
      <c r="M16" s="33"/>
      <c r="N16" s="33"/>
      <c r="O16" s="33"/>
      <c r="P16" s="33"/>
      <c r="Q16" s="33"/>
      <c r="R16" s="33"/>
      <c r="S16" s="33"/>
      <c r="T16" s="33"/>
      <c r="U16" s="33"/>
      <c r="V16" s="33"/>
      <c r="W16" s="33"/>
      <c r="X16" s="33"/>
      <c r="Y16" s="33"/>
      <c r="Z16" s="33"/>
      <c r="AA16" s="33"/>
      <c r="AB16" s="33"/>
      <c r="AC16" s="33"/>
      <c r="AD16" s="33"/>
      <c r="AE16" s="363" t="s">
        <v>13</v>
      </c>
      <c r="AF16" s="364"/>
      <c r="AG16" s="364"/>
      <c r="AH16" s="364"/>
      <c r="AI16" s="238" t="s">
        <v>14</v>
      </c>
      <c r="AJ16" s="238"/>
      <c r="AK16" s="238"/>
      <c r="AL16" s="238"/>
      <c r="AM16" s="238"/>
      <c r="AN16" s="238"/>
      <c r="AO16" s="301"/>
      <c r="AP16" s="314" t="s">
        <v>15</v>
      </c>
      <c r="AQ16" s="306"/>
      <c r="AR16" s="306"/>
      <c r="AS16" s="306"/>
      <c r="AT16" s="306"/>
      <c r="AU16" s="306"/>
      <c r="AV16" s="306"/>
      <c r="AW16" s="306"/>
      <c r="AX16" s="315"/>
      <c r="AY16" s="305" t="s">
        <v>16</v>
      </c>
      <c r="AZ16" s="306"/>
      <c r="BA16" s="306"/>
      <c r="BB16" s="306"/>
      <c r="BC16" s="306"/>
      <c r="BD16" s="306"/>
      <c r="BE16" s="306"/>
      <c r="BF16" s="10"/>
    </row>
    <row r="17" spans="2:58" ht="16.5" customHeight="1">
      <c r="B17" s="357" t="s">
        <v>11</v>
      </c>
      <c r="C17" s="358"/>
      <c r="D17" s="358"/>
      <c r="E17" s="358"/>
      <c r="F17" s="444" t="s">
        <v>12</v>
      </c>
      <c r="G17" s="358"/>
      <c r="H17" s="358"/>
      <c r="I17" s="358"/>
      <c r="J17" s="345"/>
      <c r="K17" s="345"/>
      <c r="L17" s="345"/>
      <c r="M17" s="345"/>
      <c r="N17" s="345"/>
      <c r="O17" s="345"/>
      <c r="P17" s="345"/>
      <c r="Q17" s="345"/>
      <c r="R17" s="345"/>
      <c r="S17" s="345"/>
      <c r="T17" s="345"/>
      <c r="U17" s="345"/>
      <c r="V17" s="345"/>
      <c r="W17" s="345"/>
      <c r="X17" s="345"/>
      <c r="Y17" s="345"/>
      <c r="Z17" s="345"/>
      <c r="AA17" s="346"/>
      <c r="AB17" s="33"/>
      <c r="AC17" s="33"/>
      <c r="AD17" s="33"/>
      <c r="AE17" s="365"/>
      <c r="AF17" s="366"/>
      <c r="AG17" s="366"/>
      <c r="AH17" s="366"/>
      <c r="AI17" s="256" t="s">
        <v>515</v>
      </c>
      <c r="AJ17" s="257"/>
      <c r="AK17" s="257"/>
      <c r="AL17" s="257"/>
      <c r="AM17" s="287" t="s">
        <v>28</v>
      </c>
      <c r="AN17" s="287"/>
      <c r="AO17" s="288"/>
      <c r="AP17" s="218" t="s">
        <v>515</v>
      </c>
      <c r="AQ17" s="219"/>
      <c r="AR17" s="219" t="s">
        <v>515</v>
      </c>
      <c r="AS17" s="219"/>
      <c r="AT17" s="291"/>
      <c r="AU17" s="343" t="s">
        <v>19</v>
      </c>
      <c r="AV17" s="307"/>
      <c r="AW17" s="307"/>
      <c r="AX17" s="309" t="s">
        <v>20</v>
      </c>
      <c r="AY17" s="252"/>
      <c r="AZ17" s="246"/>
      <c r="BA17" s="246"/>
      <c r="BB17" s="246"/>
      <c r="BC17" s="246"/>
      <c r="BD17" s="246"/>
      <c r="BE17" s="253"/>
      <c r="BF17" s="10"/>
    </row>
    <row r="18" spans="2:58" ht="16.5" customHeight="1">
      <c r="B18" s="338" t="s">
        <v>17</v>
      </c>
      <c r="C18" s="339"/>
      <c r="D18" s="339"/>
      <c r="E18" s="339"/>
      <c r="F18" s="370"/>
      <c r="G18" s="339"/>
      <c r="H18" s="339"/>
      <c r="I18" s="339"/>
      <c r="J18" s="347"/>
      <c r="K18" s="347"/>
      <c r="L18" s="347"/>
      <c r="M18" s="347"/>
      <c r="N18" s="347"/>
      <c r="O18" s="347"/>
      <c r="P18" s="347"/>
      <c r="Q18" s="347"/>
      <c r="R18" s="347"/>
      <c r="S18" s="347"/>
      <c r="T18" s="347"/>
      <c r="U18" s="347"/>
      <c r="V18" s="347"/>
      <c r="W18" s="347"/>
      <c r="X18" s="347"/>
      <c r="Y18" s="347"/>
      <c r="Z18" s="347"/>
      <c r="AA18" s="348"/>
      <c r="AB18" s="33"/>
      <c r="AC18" s="33"/>
      <c r="AD18" s="33"/>
      <c r="AE18" s="365"/>
      <c r="AF18" s="366"/>
      <c r="AG18" s="366"/>
      <c r="AH18" s="366"/>
      <c r="AI18" s="256"/>
      <c r="AJ18" s="257"/>
      <c r="AK18" s="257"/>
      <c r="AL18" s="257"/>
      <c r="AM18" s="340"/>
      <c r="AN18" s="340"/>
      <c r="AO18" s="341"/>
      <c r="AP18" s="231"/>
      <c r="AQ18" s="232"/>
      <c r="AR18" s="232"/>
      <c r="AS18" s="232"/>
      <c r="AT18" s="342"/>
      <c r="AU18" s="344"/>
      <c r="AV18" s="308"/>
      <c r="AW18" s="308"/>
      <c r="AX18" s="310"/>
      <c r="AY18" s="278"/>
      <c r="AZ18" s="279"/>
      <c r="BA18" s="279"/>
      <c r="BB18" s="279"/>
      <c r="BC18" s="279"/>
      <c r="BD18" s="279"/>
      <c r="BE18" s="280"/>
      <c r="BF18" s="33"/>
    </row>
    <row r="19" spans="2:58" ht="16.5" customHeight="1">
      <c r="B19" s="260" t="s">
        <v>21</v>
      </c>
      <c r="C19" s="234"/>
      <c r="D19" s="234"/>
      <c r="E19" s="261"/>
      <c r="F19" s="233" t="s">
        <v>22</v>
      </c>
      <c r="G19" s="234"/>
      <c r="H19" s="234"/>
      <c r="I19" s="234"/>
      <c r="J19" s="349"/>
      <c r="K19" s="349"/>
      <c r="L19" s="349"/>
      <c r="M19" s="349"/>
      <c r="N19" s="349"/>
      <c r="O19" s="349"/>
      <c r="P19" s="349"/>
      <c r="Q19" s="349"/>
      <c r="R19" s="349"/>
      <c r="S19" s="349"/>
      <c r="T19" s="349"/>
      <c r="U19" s="349"/>
      <c r="V19" s="349"/>
      <c r="W19" s="349"/>
      <c r="X19" s="349"/>
      <c r="Y19" s="349"/>
      <c r="Z19" s="349"/>
      <c r="AA19" s="350"/>
      <c r="AB19" s="33"/>
      <c r="AC19" s="33"/>
      <c r="AD19" s="33"/>
      <c r="AE19" s="365"/>
      <c r="AF19" s="366"/>
      <c r="AG19" s="366"/>
      <c r="AH19" s="366"/>
      <c r="AI19" s="359"/>
      <c r="AJ19" s="360"/>
      <c r="AK19" s="360"/>
      <c r="AL19" s="360"/>
      <c r="AM19" s="287" t="s">
        <v>28</v>
      </c>
      <c r="AN19" s="287"/>
      <c r="AO19" s="288"/>
      <c r="AP19" s="218"/>
      <c r="AQ19" s="219"/>
      <c r="AR19" s="219"/>
      <c r="AS19" s="219"/>
      <c r="AT19" s="291"/>
      <c r="AU19" s="293" t="s">
        <v>19</v>
      </c>
      <c r="AV19" s="316"/>
      <c r="AW19" s="316"/>
      <c r="AX19" s="311" t="s">
        <v>20</v>
      </c>
      <c r="AY19" s="252"/>
      <c r="AZ19" s="246"/>
      <c r="BA19" s="246"/>
      <c r="BB19" s="246"/>
      <c r="BC19" s="246"/>
      <c r="BD19" s="246"/>
      <c r="BE19" s="253"/>
      <c r="BF19" s="10"/>
    </row>
    <row r="20" spans="2:58" ht="16.5" customHeight="1">
      <c r="B20" s="338" t="s">
        <v>29</v>
      </c>
      <c r="C20" s="339"/>
      <c r="D20" s="339"/>
      <c r="E20" s="339"/>
      <c r="F20" s="351" t="s">
        <v>30</v>
      </c>
      <c r="G20" s="352"/>
      <c r="H20" s="352"/>
      <c r="I20" s="352"/>
      <c r="J20" s="353"/>
      <c r="K20" s="353"/>
      <c r="L20" s="353"/>
      <c r="M20" s="353"/>
      <c r="N20" s="353"/>
      <c r="O20" s="353"/>
      <c r="P20" s="353"/>
      <c r="Q20" s="353"/>
      <c r="R20" s="353"/>
      <c r="S20" s="353"/>
      <c r="T20" s="353"/>
      <c r="U20" s="353"/>
      <c r="V20" s="353"/>
      <c r="W20" s="353"/>
      <c r="X20" s="353"/>
      <c r="Y20" s="353"/>
      <c r="Z20" s="353"/>
      <c r="AA20" s="354"/>
      <c r="AB20" s="33"/>
      <c r="AC20" s="33"/>
      <c r="AD20" s="33"/>
      <c r="AE20" s="367"/>
      <c r="AF20" s="368"/>
      <c r="AG20" s="368"/>
      <c r="AH20" s="368"/>
      <c r="AI20" s="361"/>
      <c r="AJ20" s="362"/>
      <c r="AK20" s="362"/>
      <c r="AL20" s="362"/>
      <c r="AM20" s="289"/>
      <c r="AN20" s="289"/>
      <c r="AO20" s="290"/>
      <c r="AP20" s="220"/>
      <c r="AQ20" s="221"/>
      <c r="AR20" s="221"/>
      <c r="AS20" s="221"/>
      <c r="AT20" s="292"/>
      <c r="AU20" s="294"/>
      <c r="AV20" s="317"/>
      <c r="AW20" s="317"/>
      <c r="AX20" s="312"/>
      <c r="AY20" s="254"/>
      <c r="AZ20" s="250"/>
      <c r="BA20" s="250"/>
      <c r="BB20" s="250"/>
      <c r="BC20" s="250"/>
      <c r="BD20" s="250"/>
      <c r="BE20" s="255"/>
      <c r="BF20" s="10"/>
    </row>
    <row r="21" spans="2:58" ht="16.5" customHeight="1">
      <c r="B21" s="338" t="s">
        <v>31</v>
      </c>
      <c r="C21" s="339"/>
      <c r="D21" s="339"/>
      <c r="E21" s="339"/>
      <c r="F21" s="281"/>
      <c r="G21" s="282"/>
      <c r="H21" s="282"/>
      <c r="I21" s="282"/>
      <c r="J21" s="355"/>
      <c r="K21" s="355"/>
      <c r="L21" s="355"/>
      <c r="M21" s="355"/>
      <c r="N21" s="355"/>
      <c r="O21" s="355"/>
      <c r="P21" s="355"/>
      <c r="Q21" s="355"/>
      <c r="R21" s="355"/>
      <c r="S21" s="355"/>
      <c r="T21" s="355"/>
      <c r="U21" s="355"/>
      <c r="V21" s="355"/>
      <c r="W21" s="355"/>
      <c r="X21" s="355"/>
      <c r="Y21" s="355"/>
      <c r="Z21" s="355"/>
      <c r="AA21" s="356"/>
      <c r="AB21" s="33"/>
      <c r="AC21" s="33"/>
      <c r="AD21" s="33"/>
      <c r="AE21" s="33"/>
      <c r="AF21" s="36"/>
      <c r="AG21" s="36"/>
      <c r="AH21" s="36"/>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10"/>
    </row>
    <row r="22" spans="2:58" ht="16.5" customHeight="1">
      <c r="B22" s="338" t="s">
        <v>32</v>
      </c>
      <c r="C22" s="339"/>
      <c r="D22" s="339"/>
      <c r="E22" s="339"/>
      <c r="F22" s="233" t="s">
        <v>33</v>
      </c>
      <c r="G22" s="234"/>
      <c r="H22" s="234"/>
      <c r="I22" s="234"/>
      <c r="J22" s="531"/>
      <c r="K22" s="531"/>
      <c r="L22" s="531"/>
      <c r="M22" s="531"/>
      <c r="N22" s="531"/>
      <c r="O22" s="531"/>
      <c r="P22" s="531"/>
      <c r="Q22" s="531"/>
      <c r="R22" s="531"/>
      <c r="S22" s="531"/>
      <c r="T22" s="531"/>
      <c r="U22" s="531"/>
      <c r="V22" s="531"/>
      <c r="W22" s="531"/>
      <c r="X22" s="531"/>
      <c r="Y22" s="531"/>
      <c r="Z22" s="531"/>
      <c r="AA22" s="532"/>
      <c r="AB22" s="33"/>
      <c r="AC22" s="33"/>
      <c r="AD22" s="33"/>
      <c r="AE22" s="269" t="s">
        <v>34</v>
      </c>
      <c r="AF22" s="270"/>
      <c r="AG22" s="270"/>
      <c r="AH22" s="271"/>
      <c r="AI22" s="526" t="s">
        <v>35</v>
      </c>
      <c r="AJ22" s="527"/>
      <c r="AK22" s="527"/>
      <c r="AL22" s="527"/>
      <c r="AM22" s="528"/>
      <c r="AN22" s="238" t="s">
        <v>36</v>
      </c>
      <c r="AO22" s="238"/>
      <c r="AP22" s="238"/>
      <c r="AQ22" s="238"/>
      <c r="AR22" s="238"/>
      <c r="AS22" s="238"/>
      <c r="AT22" s="238" t="s">
        <v>37</v>
      </c>
      <c r="AU22" s="238"/>
      <c r="AV22" s="238"/>
      <c r="AW22" s="238"/>
      <c r="AX22" s="238"/>
      <c r="AY22" s="238"/>
      <c r="AZ22" s="238" t="s">
        <v>38</v>
      </c>
      <c r="BA22" s="238"/>
      <c r="BB22" s="238"/>
      <c r="BC22" s="238"/>
      <c r="BD22" s="238"/>
      <c r="BE22" s="492"/>
      <c r="BF22" s="10"/>
    </row>
    <row r="23" spans="2:58" ht="16.5" customHeight="1">
      <c r="B23" s="313" t="s">
        <v>23</v>
      </c>
      <c r="C23" s="282"/>
      <c r="D23" s="282"/>
      <c r="E23" s="282"/>
      <c r="F23" s="191"/>
      <c r="G23" s="136" t="s">
        <v>24</v>
      </c>
      <c r="H23" s="372" t="s">
        <v>521</v>
      </c>
      <c r="I23" s="372"/>
      <c r="J23" s="372"/>
      <c r="K23" s="372"/>
      <c r="L23" s="372"/>
      <c r="M23" s="372"/>
      <c r="N23" s="373"/>
      <c r="O23" s="281" t="s">
        <v>25</v>
      </c>
      <c r="P23" s="282"/>
      <c r="Q23" s="282"/>
      <c r="R23" s="283"/>
      <c r="S23" s="252" t="s">
        <v>521</v>
      </c>
      <c r="T23" s="246"/>
      <c r="U23" s="246"/>
      <c r="V23" s="246"/>
      <c r="W23" s="246"/>
      <c r="X23" s="246"/>
      <c r="Y23" s="246"/>
      <c r="Z23" s="246"/>
      <c r="AA23" s="253"/>
      <c r="AB23" s="33"/>
      <c r="AC23" s="33"/>
      <c r="AD23" s="33"/>
      <c r="AE23" s="272"/>
      <c r="AF23" s="273"/>
      <c r="AG23" s="273"/>
      <c r="AH23" s="274"/>
      <c r="AI23" s="529"/>
      <c r="AJ23" s="530"/>
      <c r="AK23" s="530"/>
      <c r="AL23" s="530"/>
      <c r="AM23" s="491"/>
      <c r="AN23" s="410" t="s">
        <v>515</v>
      </c>
      <c r="AO23" s="410"/>
      <c r="AP23" s="410"/>
      <c r="AQ23" s="410"/>
      <c r="AR23" s="410"/>
      <c r="AS23" s="410"/>
      <c r="AT23" s="410" t="s">
        <v>515</v>
      </c>
      <c r="AU23" s="410"/>
      <c r="AV23" s="410"/>
      <c r="AW23" s="410"/>
      <c r="AX23" s="410"/>
      <c r="AY23" s="410"/>
      <c r="AZ23" s="442" t="s">
        <v>515</v>
      </c>
      <c r="BA23" s="413"/>
      <c r="BB23" s="413"/>
      <c r="BC23" s="413"/>
      <c r="BD23" s="413"/>
      <c r="BE23" s="414"/>
      <c r="BF23" s="10"/>
    </row>
    <row r="24" spans="2:58" ht="16.5" customHeight="1">
      <c r="B24" s="371"/>
      <c r="C24" s="285"/>
      <c r="D24" s="285"/>
      <c r="E24" s="285"/>
      <c r="F24" s="192"/>
      <c r="G24" s="137" t="s">
        <v>27</v>
      </c>
      <c r="H24" s="374" t="s">
        <v>521</v>
      </c>
      <c r="I24" s="374"/>
      <c r="J24" s="374"/>
      <c r="K24" s="374"/>
      <c r="L24" s="374"/>
      <c r="M24" s="374"/>
      <c r="N24" s="375"/>
      <c r="O24" s="284"/>
      <c r="P24" s="285"/>
      <c r="Q24" s="285"/>
      <c r="R24" s="286"/>
      <c r="S24" s="254"/>
      <c r="T24" s="250"/>
      <c r="U24" s="250"/>
      <c r="V24" s="250"/>
      <c r="W24" s="250"/>
      <c r="X24" s="250"/>
      <c r="Y24" s="250"/>
      <c r="Z24" s="250"/>
      <c r="AA24" s="255"/>
      <c r="AB24" s="33"/>
      <c r="AC24" s="33"/>
      <c r="AD24" s="33"/>
      <c r="AE24" s="272"/>
      <c r="AF24" s="273"/>
      <c r="AG24" s="273"/>
      <c r="AH24" s="274"/>
      <c r="AI24" s="295" t="s">
        <v>39</v>
      </c>
      <c r="AJ24" s="296"/>
      <c r="AK24" s="296"/>
      <c r="AL24" s="296"/>
      <c r="AM24" s="297"/>
      <c r="AN24" s="392" t="s">
        <v>40</v>
      </c>
      <c r="AO24" s="393"/>
      <c r="AP24" s="413"/>
      <c r="AQ24" s="393"/>
      <c r="AR24" s="393"/>
      <c r="AS24" s="394"/>
      <c r="AT24" s="240" t="s">
        <v>36</v>
      </c>
      <c r="AU24" s="240"/>
      <c r="AV24" s="240"/>
      <c r="AW24" s="240" t="s">
        <v>37</v>
      </c>
      <c r="AX24" s="240"/>
      <c r="AY24" s="240"/>
      <c r="AZ24" s="240"/>
      <c r="BA24" s="240" t="s">
        <v>38</v>
      </c>
      <c r="BB24" s="240"/>
      <c r="BC24" s="240"/>
      <c r="BD24" s="240"/>
      <c r="BE24" s="326"/>
      <c r="BF24" s="33"/>
    </row>
    <row r="25" spans="2:58" ht="16.5" customHeight="1">
      <c r="B25" s="130"/>
      <c r="C25" s="130"/>
      <c r="D25" s="130"/>
      <c r="E25" s="130"/>
      <c r="F25" s="132"/>
      <c r="G25" s="132"/>
      <c r="H25" s="132"/>
      <c r="I25" s="132"/>
      <c r="J25" s="132"/>
      <c r="K25" s="132"/>
      <c r="L25" s="33"/>
      <c r="M25" s="132"/>
      <c r="N25" s="132"/>
      <c r="O25" s="132"/>
      <c r="P25" s="33"/>
      <c r="Q25" s="33"/>
      <c r="R25" s="33"/>
      <c r="S25" s="33"/>
      <c r="T25" s="33"/>
      <c r="U25" s="33"/>
      <c r="V25" s="33"/>
      <c r="W25" s="33"/>
      <c r="X25" s="33"/>
      <c r="Y25" s="33"/>
      <c r="Z25" s="33"/>
      <c r="AA25" s="33"/>
      <c r="AB25" s="33"/>
      <c r="AC25" s="33"/>
      <c r="AD25" s="33"/>
      <c r="AE25" s="275"/>
      <c r="AF25" s="276"/>
      <c r="AG25" s="276"/>
      <c r="AH25" s="277"/>
      <c r="AI25" s="298"/>
      <c r="AJ25" s="299"/>
      <c r="AK25" s="299"/>
      <c r="AL25" s="299"/>
      <c r="AM25" s="300"/>
      <c r="AN25" s="327" t="str">
        <f>IF(AI6="","",AI6)</f>
        <v/>
      </c>
      <c r="AO25" s="328"/>
      <c r="AP25" s="328"/>
      <c r="AQ25" s="328"/>
      <c r="AR25" s="328"/>
      <c r="AS25" s="329"/>
      <c r="AT25" s="304"/>
      <c r="AU25" s="304"/>
      <c r="AV25" s="304"/>
      <c r="AW25" s="304"/>
      <c r="AX25" s="304"/>
      <c r="AY25" s="304"/>
      <c r="AZ25" s="304"/>
      <c r="BA25" s="304"/>
      <c r="BB25" s="304"/>
      <c r="BC25" s="304"/>
      <c r="BD25" s="304"/>
      <c r="BE25" s="525"/>
      <c r="BF25" s="33"/>
    </row>
    <row r="26" spans="2:58" ht="16.5" customHeight="1">
      <c r="B26" s="383" t="s">
        <v>41</v>
      </c>
      <c r="C26" s="384"/>
      <c r="D26" s="384"/>
      <c r="E26" s="385"/>
      <c r="F26" s="238" t="s">
        <v>42</v>
      </c>
      <c r="G26" s="238"/>
      <c r="H26" s="238"/>
      <c r="I26" s="238"/>
      <c r="J26" s="238" t="s">
        <v>43</v>
      </c>
      <c r="K26" s="238"/>
      <c r="L26" s="238"/>
      <c r="M26" s="238"/>
      <c r="N26" s="238"/>
      <c r="O26" s="238"/>
      <c r="P26" s="238"/>
      <c r="Q26" s="238"/>
      <c r="R26" s="238"/>
      <c r="S26" s="238" t="s">
        <v>44</v>
      </c>
      <c r="T26" s="238"/>
      <c r="U26" s="238"/>
      <c r="V26" s="238"/>
      <c r="W26" s="238"/>
      <c r="X26" s="238"/>
      <c r="Y26" s="238"/>
      <c r="Z26" s="238"/>
      <c r="AA26" s="492"/>
      <c r="AB26" s="33"/>
      <c r="AC26" s="33"/>
      <c r="AD26" s="33"/>
      <c r="AE26" s="33"/>
      <c r="AF26" s="36"/>
      <c r="AG26" s="36"/>
      <c r="AH26" s="36"/>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row>
    <row r="27" spans="2:58" ht="16.5" customHeight="1">
      <c r="B27" s="386"/>
      <c r="C27" s="387"/>
      <c r="D27" s="387"/>
      <c r="E27" s="388"/>
      <c r="F27" s="392" t="s">
        <v>45</v>
      </c>
      <c r="G27" s="393"/>
      <c r="H27" s="393"/>
      <c r="I27" s="394"/>
      <c r="J27" s="376" t="s">
        <v>46</v>
      </c>
      <c r="K27" s="377"/>
      <c r="L27" s="377"/>
      <c r="M27" s="377"/>
      <c r="N27" s="377"/>
      <c r="O27" s="377"/>
      <c r="P27" s="377"/>
      <c r="Q27" s="377"/>
      <c r="R27" s="378"/>
      <c r="S27" s="412" t="s">
        <v>47</v>
      </c>
      <c r="T27" s="413"/>
      <c r="U27" s="413"/>
      <c r="V27" s="413"/>
      <c r="W27" s="413"/>
      <c r="X27" s="413"/>
      <c r="Y27" s="413"/>
      <c r="Z27" s="413"/>
      <c r="AA27" s="414"/>
      <c r="AB27" s="33"/>
      <c r="AC27" s="33"/>
      <c r="AD27" s="33"/>
      <c r="AE27" s="237" t="s">
        <v>48</v>
      </c>
      <c r="AF27" s="238"/>
      <c r="AG27" s="238"/>
      <c r="AH27" s="238"/>
      <c r="AI27" s="238"/>
      <c r="AJ27" s="379"/>
      <c r="AK27" s="380"/>
      <c r="AL27" s="380"/>
      <c r="AM27" s="380"/>
      <c r="AN27" s="380"/>
      <c r="AO27" s="380"/>
      <c r="AP27" s="380"/>
      <c r="AQ27" s="380"/>
      <c r="AR27" s="537"/>
      <c r="AS27" s="115" t="s">
        <v>26</v>
      </c>
      <c r="AT27" s="237" t="s">
        <v>49</v>
      </c>
      <c r="AU27" s="238"/>
      <c r="AV27" s="238"/>
      <c r="AW27" s="238"/>
      <c r="AX27" s="238"/>
      <c r="AY27" s="332"/>
      <c r="AZ27" s="332"/>
      <c r="BA27" s="332"/>
      <c r="BB27" s="332"/>
      <c r="BC27" s="332"/>
      <c r="BD27" s="332"/>
      <c r="BE27" s="333"/>
      <c r="BF27" s="33"/>
    </row>
    <row r="28" spans="2:58" ht="16.5" customHeight="1">
      <c r="B28" s="389"/>
      <c r="C28" s="390"/>
      <c r="D28" s="390"/>
      <c r="E28" s="391"/>
      <c r="F28" s="411" t="s">
        <v>50</v>
      </c>
      <c r="G28" s="343"/>
      <c r="H28" s="343"/>
      <c r="I28" s="309"/>
      <c r="J28" s="241" t="s">
        <v>46</v>
      </c>
      <c r="K28" s="242"/>
      <c r="L28" s="242"/>
      <c r="M28" s="242"/>
      <c r="N28" s="242"/>
      <c r="O28" s="242"/>
      <c r="P28" s="242"/>
      <c r="Q28" s="242"/>
      <c r="R28" s="243"/>
      <c r="S28" s="241" t="s">
        <v>47</v>
      </c>
      <c r="T28" s="242"/>
      <c r="U28" s="242"/>
      <c r="V28" s="242"/>
      <c r="W28" s="242"/>
      <c r="X28" s="242"/>
      <c r="Y28" s="242"/>
      <c r="Z28" s="242"/>
      <c r="AA28" s="415"/>
      <c r="AB28" s="33"/>
      <c r="AC28" s="33"/>
      <c r="AD28" s="33"/>
      <c r="AE28" s="239"/>
      <c r="AF28" s="240"/>
      <c r="AG28" s="240"/>
      <c r="AH28" s="240"/>
      <c r="AI28" s="240"/>
      <c r="AJ28" s="478"/>
      <c r="AK28" s="479"/>
      <c r="AL28" s="479"/>
      <c r="AM28" s="479"/>
      <c r="AN28" s="479"/>
      <c r="AO28" s="479"/>
      <c r="AP28" s="479"/>
      <c r="AQ28" s="479"/>
      <c r="AR28" s="536"/>
      <c r="AS28" s="115"/>
      <c r="AT28" s="533"/>
      <c r="AU28" s="240"/>
      <c r="AV28" s="240"/>
      <c r="AW28" s="240"/>
      <c r="AX28" s="240"/>
      <c r="AY28" s="330"/>
      <c r="AZ28" s="330"/>
      <c r="BA28" s="330"/>
      <c r="BB28" s="330"/>
      <c r="BC28" s="330"/>
      <c r="BD28" s="330"/>
      <c r="BE28" s="331"/>
      <c r="BF28" s="33"/>
    </row>
    <row r="29" spans="2:58" ht="16.5" customHeight="1">
      <c r="B29" s="122"/>
      <c r="C29" s="122"/>
      <c r="D29" s="122"/>
      <c r="E29" s="115"/>
      <c r="F29" s="115"/>
      <c r="G29" s="115"/>
      <c r="H29" s="115"/>
      <c r="I29" s="115"/>
      <c r="J29" s="115"/>
      <c r="K29" s="129"/>
      <c r="L29" s="129"/>
      <c r="M29" s="129"/>
      <c r="N29" s="129"/>
      <c r="O29" s="115"/>
      <c r="P29" s="115"/>
      <c r="Q29" s="115"/>
      <c r="R29" s="115"/>
      <c r="S29" s="129"/>
      <c r="T29" s="129"/>
      <c r="U29" s="129"/>
      <c r="V29" s="129"/>
      <c r="W29" s="129"/>
      <c r="X29" s="129"/>
      <c r="Y29" s="129"/>
      <c r="Z29" s="129"/>
      <c r="AA29" s="129"/>
      <c r="AB29" s="33"/>
      <c r="AC29" s="33"/>
      <c r="AD29" s="33"/>
      <c r="AE29" s="534"/>
      <c r="AF29" s="235" t="s">
        <v>51</v>
      </c>
      <c r="AG29" s="235"/>
      <c r="AH29" s="235"/>
      <c r="AI29" s="236"/>
      <c r="AJ29" s="359"/>
      <c r="AK29" s="360"/>
      <c r="AL29" s="360"/>
      <c r="AM29" s="360"/>
      <c r="AN29" s="360"/>
      <c r="AO29" s="360"/>
      <c r="AP29" s="360"/>
      <c r="AQ29" s="360"/>
      <c r="AR29" s="516"/>
      <c r="AS29" s="115"/>
      <c r="AT29" s="533" t="s">
        <v>52</v>
      </c>
      <c r="AU29" s="240"/>
      <c r="AV29" s="240"/>
      <c r="AW29" s="240"/>
      <c r="AX29" s="240"/>
      <c r="AY29" s="330"/>
      <c r="AZ29" s="330"/>
      <c r="BA29" s="330"/>
      <c r="BB29" s="330"/>
      <c r="BC29" s="330"/>
      <c r="BD29" s="330"/>
      <c r="BE29" s="331"/>
      <c r="BF29" s="33"/>
    </row>
    <row r="30" spans="2:58" ht="16.5" customHeight="1">
      <c r="B30" s="269" t="s">
        <v>34</v>
      </c>
      <c r="C30" s="399"/>
      <c r="D30" s="399"/>
      <c r="E30" s="400"/>
      <c r="F30" s="238" t="s">
        <v>35</v>
      </c>
      <c r="G30" s="238"/>
      <c r="H30" s="238"/>
      <c r="I30" s="238"/>
      <c r="J30" s="238" t="s">
        <v>36</v>
      </c>
      <c r="K30" s="238"/>
      <c r="L30" s="238"/>
      <c r="M30" s="238"/>
      <c r="N30" s="238"/>
      <c r="O30" s="238"/>
      <c r="P30" s="238" t="s">
        <v>37</v>
      </c>
      <c r="Q30" s="238"/>
      <c r="R30" s="238"/>
      <c r="S30" s="238"/>
      <c r="T30" s="238"/>
      <c r="U30" s="238"/>
      <c r="V30" s="238" t="s">
        <v>38</v>
      </c>
      <c r="W30" s="238"/>
      <c r="X30" s="238"/>
      <c r="Y30" s="238"/>
      <c r="Z30" s="238"/>
      <c r="AA30" s="492"/>
      <c r="AB30" s="33"/>
      <c r="AC30" s="33"/>
      <c r="AD30" s="33"/>
      <c r="AE30" s="535"/>
      <c r="AF30" s="235"/>
      <c r="AG30" s="235"/>
      <c r="AH30" s="235"/>
      <c r="AI30" s="236"/>
      <c r="AJ30" s="478"/>
      <c r="AK30" s="479"/>
      <c r="AL30" s="479"/>
      <c r="AM30" s="479"/>
      <c r="AN30" s="479"/>
      <c r="AO30" s="479"/>
      <c r="AP30" s="479"/>
      <c r="AQ30" s="479"/>
      <c r="AR30" s="536"/>
      <c r="AS30" s="115"/>
      <c r="AT30" s="533"/>
      <c r="AU30" s="240"/>
      <c r="AV30" s="240"/>
      <c r="AW30" s="240"/>
      <c r="AX30" s="240"/>
      <c r="AY30" s="330"/>
      <c r="AZ30" s="330"/>
      <c r="BA30" s="330"/>
      <c r="BB30" s="330"/>
      <c r="BC30" s="330"/>
      <c r="BD30" s="330"/>
      <c r="BE30" s="331"/>
      <c r="BF30" s="33"/>
    </row>
    <row r="31" spans="2:58" ht="16.5" customHeight="1">
      <c r="B31" s="401"/>
      <c r="C31" s="402"/>
      <c r="D31" s="402"/>
      <c r="E31" s="403"/>
      <c r="F31" s="240"/>
      <c r="G31" s="240"/>
      <c r="H31" s="240"/>
      <c r="I31" s="240"/>
      <c r="J31" s="410" t="s">
        <v>513</v>
      </c>
      <c r="K31" s="410"/>
      <c r="L31" s="410"/>
      <c r="M31" s="410"/>
      <c r="N31" s="410"/>
      <c r="O31" s="410"/>
      <c r="P31" s="410" t="s">
        <v>513</v>
      </c>
      <c r="Q31" s="410"/>
      <c r="R31" s="410"/>
      <c r="S31" s="410"/>
      <c r="T31" s="410"/>
      <c r="U31" s="410"/>
      <c r="V31" s="442" t="s">
        <v>513</v>
      </c>
      <c r="W31" s="413"/>
      <c r="X31" s="413"/>
      <c r="Y31" s="413"/>
      <c r="Z31" s="413"/>
      <c r="AA31" s="414"/>
      <c r="AB31" s="33"/>
      <c r="AC31" s="33"/>
      <c r="AD31" s="33"/>
      <c r="AE31" s="459" t="s">
        <v>53</v>
      </c>
      <c r="AF31" s="393"/>
      <c r="AG31" s="393"/>
      <c r="AH31" s="393"/>
      <c r="AI31" s="394"/>
      <c r="AJ31" s="376" t="s">
        <v>515</v>
      </c>
      <c r="AK31" s="378"/>
      <c r="AL31" s="359"/>
      <c r="AM31" s="360"/>
      <c r="AN31" s="360"/>
      <c r="AO31" s="360"/>
      <c r="AP31" s="360"/>
      <c r="AQ31" s="360"/>
      <c r="AR31" s="516"/>
      <c r="AS31" s="115"/>
      <c r="AT31" s="533" t="s">
        <v>54</v>
      </c>
      <c r="AU31" s="240"/>
      <c r="AV31" s="240"/>
      <c r="AW31" s="240"/>
      <c r="AX31" s="240"/>
      <c r="AY31" s="330"/>
      <c r="AZ31" s="330"/>
      <c r="BA31" s="330"/>
      <c r="BB31" s="330"/>
      <c r="BC31" s="330"/>
      <c r="BD31" s="330"/>
      <c r="BE31" s="331"/>
      <c r="BF31" s="10"/>
    </row>
    <row r="32" spans="2:58" ht="16.5" customHeight="1">
      <c r="B32" s="401"/>
      <c r="C32" s="402"/>
      <c r="D32" s="402"/>
      <c r="E32" s="403"/>
      <c r="F32" s="366" t="s">
        <v>39</v>
      </c>
      <c r="G32" s="366"/>
      <c r="H32" s="366"/>
      <c r="I32" s="366"/>
      <c r="J32" s="240" t="s">
        <v>55</v>
      </c>
      <c r="K32" s="240"/>
      <c r="L32" s="240" t="s">
        <v>40</v>
      </c>
      <c r="M32" s="240"/>
      <c r="N32" s="240"/>
      <c r="O32" s="240"/>
      <c r="P32" s="240" t="s">
        <v>36</v>
      </c>
      <c r="Q32" s="240"/>
      <c r="R32" s="240"/>
      <c r="S32" s="240" t="s">
        <v>37</v>
      </c>
      <c r="T32" s="240"/>
      <c r="U32" s="240"/>
      <c r="V32" s="240"/>
      <c r="W32" s="240" t="s">
        <v>38</v>
      </c>
      <c r="X32" s="240"/>
      <c r="Y32" s="240"/>
      <c r="Z32" s="240"/>
      <c r="AA32" s="326"/>
      <c r="AB32" s="33"/>
      <c r="AC32" s="33"/>
      <c r="AD32" s="33"/>
      <c r="AE32" s="524"/>
      <c r="AF32" s="393"/>
      <c r="AG32" s="393"/>
      <c r="AH32" s="393"/>
      <c r="AI32" s="394"/>
      <c r="AJ32" s="490"/>
      <c r="AK32" s="491"/>
      <c r="AL32" s="478"/>
      <c r="AM32" s="479"/>
      <c r="AN32" s="479"/>
      <c r="AO32" s="479"/>
      <c r="AP32" s="479"/>
      <c r="AQ32" s="479"/>
      <c r="AR32" s="536"/>
      <c r="AS32" s="115"/>
      <c r="AT32" s="533"/>
      <c r="AU32" s="240"/>
      <c r="AV32" s="240"/>
      <c r="AW32" s="240"/>
      <c r="AX32" s="240"/>
      <c r="AY32" s="330"/>
      <c r="AZ32" s="330"/>
      <c r="BA32" s="330"/>
      <c r="BB32" s="330"/>
      <c r="BC32" s="330"/>
      <c r="BD32" s="330"/>
      <c r="BE32" s="331"/>
      <c r="BF32" s="10"/>
    </row>
    <row r="33" spans="2:58" ht="16.5" customHeight="1">
      <c r="B33" s="404"/>
      <c r="C33" s="405"/>
      <c r="D33" s="405"/>
      <c r="E33" s="406"/>
      <c r="F33" s="366"/>
      <c r="G33" s="366"/>
      <c r="H33" s="366"/>
      <c r="I33" s="366"/>
      <c r="J33" s="422" t="s">
        <v>56</v>
      </c>
      <c r="K33" s="422"/>
      <c r="L33" s="422" t="s">
        <v>57</v>
      </c>
      <c r="M33" s="422"/>
      <c r="N33" s="422"/>
      <c r="O33" s="422"/>
      <c r="P33" s="416" t="s">
        <v>58</v>
      </c>
      <c r="Q33" s="416"/>
      <c r="R33" s="416"/>
      <c r="S33" s="416" t="s">
        <v>59</v>
      </c>
      <c r="T33" s="416"/>
      <c r="U33" s="416"/>
      <c r="V33" s="416"/>
      <c r="W33" s="416" t="s">
        <v>60</v>
      </c>
      <c r="X33" s="416"/>
      <c r="Y33" s="416"/>
      <c r="Z33" s="416"/>
      <c r="AA33" s="493"/>
      <c r="AB33" s="33"/>
      <c r="AC33" s="33"/>
      <c r="AD33" s="33"/>
      <c r="AE33" s="563"/>
      <c r="AF33" s="554" t="s">
        <v>61</v>
      </c>
      <c r="AG33" s="555"/>
      <c r="AH33" s="555"/>
      <c r="AI33" s="556"/>
      <c r="AJ33" s="518"/>
      <c r="AK33" s="519"/>
      <c r="AL33" s="519"/>
      <c r="AM33" s="519"/>
      <c r="AN33" s="519"/>
      <c r="AO33" s="519"/>
      <c r="AP33" s="519"/>
      <c r="AQ33" s="519"/>
      <c r="AR33" s="520"/>
      <c r="AS33" s="117"/>
      <c r="AT33" s="533" t="s">
        <v>62</v>
      </c>
      <c r="AU33" s="240"/>
      <c r="AV33" s="240"/>
      <c r="AW33" s="240"/>
      <c r="AX33" s="240"/>
      <c r="AY33" s="330"/>
      <c r="AZ33" s="330"/>
      <c r="BA33" s="330"/>
      <c r="BB33" s="330"/>
      <c r="BC33" s="330"/>
      <c r="BD33" s="330"/>
      <c r="BE33" s="331"/>
      <c r="BF33" s="10"/>
    </row>
    <row r="34" spans="2:58" ht="16.5" customHeight="1">
      <c r="B34" s="407"/>
      <c r="C34" s="408"/>
      <c r="D34" s="408"/>
      <c r="E34" s="409"/>
      <c r="F34" s="368"/>
      <c r="G34" s="368"/>
      <c r="H34" s="368"/>
      <c r="I34" s="368"/>
      <c r="J34" s="485" t="s">
        <v>63</v>
      </c>
      <c r="K34" s="485"/>
      <c r="L34" s="485" t="s">
        <v>57</v>
      </c>
      <c r="M34" s="485"/>
      <c r="N34" s="485"/>
      <c r="O34" s="485"/>
      <c r="P34" s="420" t="s">
        <v>58</v>
      </c>
      <c r="Q34" s="420"/>
      <c r="R34" s="420"/>
      <c r="S34" s="420" t="s">
        <v>59</v>
      </c>
      <c r="T34" s="420"/>
      <c r="U34" s="420"/>
      <c r="V34" s="420"/>
      <c r="W34" s="420" t="s">
        <v>60</v>
      </c>
      <c r="X34" s="420"/>
      <c r="Y34" s="420"/>
      <c r="Z34" s="420"/>
      <c r="AA34" s="421"/>
      <c r="AB34" s="33"/>
      <c r="AC34" s="33"/>
      <c r="AD34" s="33"/>
      <c r="AE34" s="564"/>
      <c r="AF34" s="557"/>
      <c r="AG34" s="558"/>
      <c r="AH34" s="558"/>
      <c r="AI34" s="559"/>
      <c r="AJ34" s="521"/>
      <c r="AK34" s="522"/>
      <c r="AL34" s="522"/>
      <c r="AM34" s="522"/>
      <c r="AN34" s="522"/>
      <c r="AO34" s="522"/>
      <c r="AP34" s="522"/>
      <c r="AQ34" s="522"/>
      <c r="AR34" s="523"/>
      <c r="AS34" s="117"/>
      <c r="AT34" s="239"/>
      <c r="AU34" s="240"/>
      <c r="AV34" s="240"/>
      <c r="AW34" s="240"/>
      <c r="AX34" s="240"/>
      <c r="AY34" s="330"/>
      <c r="AZ34" s="330"/>
      <c r="BA34" s="330"/>
      <c r="BB34" s="330"/>
      <c r="BC34" s="330"/>
      <c r="BD34" s="330"/>
      <c r="BE34" s="331"/>
      <c r="BF34" s="10"/>
    </row>
    <row r="35" spans="2:58" ht="16.5" customHeight="1">
      <c r="B35" s="122"/>
      <c r="C35" s="122"/>
      <c r="D35" s="122"/>
      <c r="E35" s="115"/>
      <c r="F35" s="115"/>
      <c r="G35" s="115"/>
      <c r="H35" s="115"/>
      <c r="I35" s="115"/>
      <c r="J35" s="115"/>
      <c r="K35" s="129"/>
      <c r="L35" s="129"/>
      <c r="M35" s="129"/>
      <c r="N35" s="129"/>
      <c r="O35" s="115"/>
      <c r="P35" s="115"/>
      <c r="Q35" s="115"/>
      <c r="R35" s="115"/>
      <c r="S35" s="115"/>
      <c r="T35" s="115"/>
      <c r="U35" s="115"/>
      <c r="V35" s="115"/>
      <c r="W35" s="115"/>
      <c r="X35" s="115"/>
      <c r="Y35" s="115"/>
      <c r="Z35" s="115"/>
      <c r="AA35" s="115"/>
      <c r="AB35" s="33"/>
      <c r="AC35" s="33"/>
      <c r="AD35" s="33"/>
      <c r="AE35" s="118"/>
      <c r="AF35" s="117"/>
      <c r="AG35" s="117"/>
      <c r="AH35" s="117"/>
      <c r="AI35" s="117"/>
      <c r="AJ35" s="117"/>
      <c r="AK35" s="117"/>
      <c r="AL35" s="117"/>
      <c r="AM35" s="117"/>
      <c r="AN35" s="117"/>
      <c r="AO35" s="117"/>
      <c r="AP35" s="117"/>
      <c r="AQ35" s="115"/>
      <c r="AR35" s="119"/>
      <c r="AS35" s="115"/>
      <c r="AT35" s="560"/>
      <c r="AU35" s="240" t="s">
        <v>64</v>
      </c>
      <c r="AV35" s="240"/>
      <c r="AW35" s="240"/>
      <c r="AX35" s="240"/>
      <c r="AY35" s="330"/>
      <c r="AZ35" s="330"/>
      <c r="BA35" s="330"/>
      <c r="BB35" s="330"/>
      <c r="BC35" s="330"/>
      <c r="BD35" s="330"/>
      <c r="BE35" s="331"/>
      <c r="BF35" s="10"/>
    </row>
    <row r="36" spans="2:58" ht="16.5" customHeight="1">
      <c r="B36" s="397" t="s">
        <v>65</v>
      </c>
      <c r="C36" s="395"/>
      <c r="D36" s="395"/>
      <c r="E36" s="395"/>
      <c r="F36" s="379"/>
      <c r="G36" s="380"/>
      <c r="H36" s="380"/>
      <c r="I36" s="380"/>
      <c r="J36" s="380"/>
      <c r="K36" s="380"/>
      <c r="L36" s="380"/>
      <c r="M36" s="380"/>
      <c r="N36" s="381"/>
      <c r="O36" s="395" t="s">
        <v>66</v>
      </c>
      <c r="P36" s="395"/>
      <c r="Q36" s="395"/>
      <c r="R36" s="395"/>
      <c r="S36" s="514"/>
      <c r="T36" s="515"/>
      <c r="U36" s="515"/>
      <c r="V36" s="515"/>
      <c r="W36" s="515"/>
      <c r="X36" s="515"/>
      <c r="Y36" s="515"/>
      <c r="Z36" s="515"/>
      <c r="AA36" s="515"/>
      <c r="AB36" s="33"/>
      <c r="AC36" s="33"/>
      <c r="AD36" s="33"/>
      <c r="AE36" s="117"/>
      <c r="AF36" s="117"/>
      <c r="AG36" s="117"/>
      <c r="AH36" s="117"/>
      <c r="AI36" s="117"/>
      <c r="AJ36" s="12"/>
      <c r="AK36" s="12"/>
      <c r="AL36" s="12"/>
      <c r="AM36" s="12"/>
      <c r="AN36" s="12"/>
      <c r="AO36" s="12"/>
      <c r="AP36" s="12"/>
      <c r="AQ36" s="12"/>
      <c r="AR36" s="12"/>
      <c r="AS36" s="115"/>
      <c r="AT36" s="533"/>
      <c r="AU36" s="240"/>
      <c r="AV36" s="240"/>
      <c r="AW36" s="240"/>
      <c r="AX36" s="240"/>
      <c r="AY36" s="330"/>
      <c r="AZ36" s="330"/>
      <c r="BA36" s="330"/>
      <c r="BB36" s="330"/>
      <c r="BC36" s="330"/>
      <c r="BD36" s="330"/>
      <c r="BE36" s="331"/>
      <c r="BF36" s="10"/>
    </row>
    <row r="37" spans="2:58" ht="16.5" customHeight="1">
      <c r="B37" s="398"/>
      <c r="C37" s="396"/>
      <c r="D37" s="396"/>
      <c r="E37" s="396"/>
      <c r="F37" s="361"/>
      <c r="G37" s="362"/>
      <c r="H37" s="362"/>
      <c r="I37" s="362"/>
      <c r="J37" s="362"/>
      <c r="K37" s="362"/>
      <c r="L37" s="362"/>
      <c r="M37" s="362"/>
      <c r="N37" s="382"/>
      <c r="O37" s="396"/>
      <c r="P37" s="396"/>
      <c r="Q37" s="396"/>
      <c r="R37" s="396"/>
      <c r="S37" s="538"/>
      <c r="T37" s="539"/>
      <c r="U37" s="539"/>
      <c r="V37" s="539"/>
      <c r="W37" s="539"/>
      <c r="X37" s="539"/>
      <c r="Y37" s="539"/>
      <c r="Z37" s="539"/>
      <c r="AA37" s="539"/>
      <c r="AB37" s="33"/>
      <c r="AC37" s="33"/>
      <c r="AD37" s="33"/>
      <c r="AE37" s="117"/>
      <c r="AF37" s="117"/>
      <c r="AG37" s="117"/>
      <c r="AH37" s="117"/>
      <c r="AI37" s="117"/>
      <c r="AJ37" s="12"/>
      <c r="AK37" s="12"/>
      <c r="AL37" s="12"/>
      <c r="AM37" s="12"/>
      <c r="AN37" s="12"/>
      <c r="AO37" s="12"/>
      <c r="AP37" s="12"/>
      <c r="AQ37" s="12"/>
      <c r="AR37" s="12"/>
      <c r="AS37" s="115"/>
      <c r="AT37" s="533"/>
      <c r="AU37" s="240" t="s">
        <v>67</v>
      </c>
      <c r="AV37" s="240"/>
      <c r="AW37" s="240"/>
      <c r="AX37" s="240"/>
      <c r="AY37" s="359"/>
      <c r="AZ37" s="360"/>
      <c r="BA37" s="360"/>
      <c r="BB37" s="360"/>
      <c r="BC37" s="360"/>
      <c r="BD37" s="360"/>
      <c r="BE37" s="516"/>
      <c r="BF37" s="10"/>
    </row>
    <row r="38" spans="2:58" ht="16.5" customHeight="1">
      <c r="B38" s="117"/>
      <c r="C38" s="117"/>
      <c r="D38" s="117"/>
      <c r="E38" s="115"/>
      <c r="F38" s="115"/>
      <c r="G38" s="115"/>
      <c r="H38" s="115"/>
      <c r="I38" s="115"/>
      <c r="J38" s="115"/>
      <c r="K38" s="115"/>
      <c r="L38" s="115"/>
      <c r="M38" s="115"/>
      <c r="N38" s="115"/>
      <c r="O38" s="129"/>
      <c r="P38" s="129"/>
      <c r="Q38" s="129"/>
      <c r="R38" s="129"/>
      <c r="S38" s="129"/>
      <c r="T38" s="115"/>
      <c r="U38" s="115"/>
      <c r="V38" s="115"/>
      <c r="W38" s="115"/>
      <c r="X38" s="115"/>
      <c r="Y38" s="115"/>
      <c r="Z38" s="115"/>
      <c r="AA38" s="115"/>
      <c r="AB38" s="33"/>
      <c r="AC38" s="33"/>
      <c r="AD38" s="33"/>
      <c r="AE38" s="120"/>
      <c r="AF38" s="120"/>
      <c r="AG38" s="120"/>
      <c r="AH38" s="120"/>
      <c r="AI38" s="120"/>
      <c r="AJ38" s="12"/>
      <c r="AK38" s="12"/>
      <c r="AL38" s="12"/>
      <c r="AM38" s="12"/>
      <c r="AN38" s="12"/>
      <c r="AO38" s="12"/>
      <c r="AP38" s="12"/>
      <c r="AQ38" s="12"/>
      <c r="AR38" s="12"/>
      <c r="AS38" s="115"/>
      <c r="AT38" s="561"/>
      <c r="AU38" s="562"/>
      <c r="AV38" s="562"/>
      <c r="AW38" s="562"/>
      <c r="AX38" s="562"/>
      <c r="AY38" s="361"/>
      <c r="AZ38" s="362"/>
      <c r="BA38" s="362"/>
      <c r="BB38" s="362"/>
      <c r="BC38" s="362"/>
      <c r="BD38" s="362"/>
      <c r="BE38" s="517"/>
      <c r="BF38" s="10"/>
    </row>
    <row r="39" spans="2:58" ht="16.5" customHeight="1">
      <c r="B39" s="483" t="s">
        <v>68</v>
      </c>
      <c r="C39" s="483"/>
      <c r="D39" s="483"/>
      <c r="E39" s="484"/>
      <c r="F39" s="379"/>
      <c r="G39" s="380"/>
      <c r="H39" s="380"/>
      <c r="I39" s="380"/>
      <c r="J39" s="380"/>
      <c r="K39" s="380"/>
      <c r="L39" s="380"/>
      <c r="M39" s="380"/>
      <c r="N39" s="381"/>
      <c r="O39" s="364" t="s">
        <v>69</v>
      </c>
      <c r="P39" s="364"/>
      <c r="Q39" s="364"/>
      <c r="R39" s="364"/>
      <c r="S39" s="514"/>
      <c r="T39" s="515"/>
      <c r="U39" s="515"/>
      <c r="V39" s="515"/>
      <c r="W39" s="515"/>
      <c r="X39" s="515"/>
      <c r="Y39" s="515"/>
      <c r="Z39" s="515"/>
      <c r="AA39" s="515"/>
      <c r="AB39" s="33"/>
      <c r="AC39" s="33"/>
      <c r="AD39" s="33"/>
      <c r="AE39" s="118"/>
      <c r="AF39" s="117"/>
      <c r="AG39" s="117"/>
      <c r="AH39" s="117"/>
      <c r="AI39" s="117"/>
      <c r="AJ39" s="117"/>
      <c r="AK39" s="117"/>
      <c r="AL39" s="117"/>
      <c r="AM39" s="117"/>
      <c r="AN39" s="117"/>
      <c r="AO39" s="117"/>
      <c r="AP39" s="117"/>
      <c r="AQ39" s="115"/>
      <c r="AR39" s="119"/>
      <c r="AS39" s="115"/>
      <c r="AT39" s="129"/>
      <c r="AU39" s="129"/>
      <c r="AV39" s="129"/>
      <c r="AW39" s="129"/>
      <c r="AX39" s="129"/>
      <c r="AY39" s="120"/>
      <c r="AZ39" s="120"/>
      <c r="BA39" s="120"/>
      <c r="BB39" s="120"/>
      <c r="BC39" s="120"/>
      <c r="BD39" s="120"/>
      <c r="BE39" s="120"/>
      <c r="BF39" s="10"/>
    </row>
    <row r="40" spans="2:58" ht="16.5" customHeight="1">
      <c r="B40" s="469"/>
      <c r="C40" s="469"/>
      <c r="D40" s="469"/>
      <c r="E40" s="470"/>
      <c r="F40" s="478"/>
      <c r="G40" s="479"/>
      <c r="H40" s="479"/>
      <c r="I40" s="479"/>
      <c r="J40" s="479"/>
      <c r="K40" s="479"/>
      <c r="L40" s="479"/>
      <c r="M40" s="479"/>
      <c r="N40" s="480"/>
      <c r="O40" s="366"/>
      <c r="P40" s="366"/>
      <c r="Q40" s="366"/>
      <c r="R40" s="366"/>
      <c r="S40" s="481"/>
      <c r="T40" s="482"/>
      <c r="U40" s="482"/>
      <c r="V40" s="482"/>
      <c r="W40" s="482"/>
      <c r="X40" s="482"/>
      <c r="Y40" s="482"/>
      <c r="Z40" s="482"/>
      <c r="AA40" s="482"/>
      <c r="AB40" s="33"/>
      <c r="AC40" s="33"/>
      <c r="AD40" s="33"/>
      <c r="AE40" s="494" t="s">
        <v>70</v>
      </c>
      <c r="AF40" s="495"/>
      <c r="AG40" s="495"/>
      <c r="AH40" s="495"/>
      <c r="AI40" s="496"/>
      <c r="AJ40" s="449" t="s">
        <v>515</v>
      </c>
      <c r="AK40" s="450"/>
      <c r="AL40" s="450"/>
      <c r="AM40" s="450"/>
      <c r="AN40" s="450"/>
      <c r="AO40" s="494" t="s">
        <v>71</v>
      </c>
      <c r="AP40" s="495"/>
      <c r="AQ40" s="495"/>
      <c r="AR40" s="495"/>
      <c r="AS40" s="499"/>
      <c r="AT40" s="449" t="s">
        <v>515</v>
      </c>
      <c r="AU40" s="501"/>
      <c r="AV40" s="501"/>
      <c r="AW40" s="501"/>
      <c r="AX40" s="494" t="s">
        <v>72</v>
      </c>
      <c r="AY40" s="495"/>
      <c r="AZ40" s="495"/>
      <c r="BA40" s="495"/>
      <c r="BB40" s="449" t="s">
        <v>515</v>
      </c>
      <c r="BC40" s="501"/>
      <c r="BD40" s="501"/>
      <c r="BE40" s="501"/>
      <c r="BF40" s="10"/>
    </row>
    <row r="41" spans="2:58" ht="16.5" customHeight="1">
      <c r="B41" s="469" t="s">
        <v>48</v>
      </c>
      <c r="C41" s="469"/>
      <c r="D41" s="469"/>
      <c r="E41" s="470"/>
      <c r="F41" s="359"/>
      <c r="G41" s="360"/>
      <c r="H41" s="360"/>
      <c r="I41" s="360"/>
      <c r="J41" s="360"/>
      <c r="K41" s="360"/>
      <c r="L41" s="360"/>
      <c r="M41" s="360"/>
      <c r="N41" s="477"/>
      <c r="O41" s="366" t="s">
        <v>69</v>
      </c>
      <c r="P41" s="366"/>
      <c r="Q41" s="366"/>
      <c r="R41" s="366"/>
      <c r="S41" s="481"/>
      <c r="T41" s="482"/>
      <c r="U41" s="482"/>
      <c r="V41" s="482"/>
      <c r="W41" s="482"/>
      <c r="X41" s="482"/>
      <c r="Y41" s="482"/>
      <c r="Z41" s="482"/>
      <c r="AA41" s="482"/>
      <c r="AB41" s="33" t="s">
        <v>26</v>
      </c>
      <c r="AC41" s="33"/>
      <c r="AD41" s="33"/>
      <c r="AE41" s="497"/>
      <c r="AF41" s="497"/>
      <c r="AG41" s="497"/>
      <c r="AH41" s="497"/>
      <c r="AI41" s="498"/>
      <c r="AJ41" s="451"/>
      <c r="AK41" s="451"/>
      <c r="AL41" s="451"/>
      <c r="AM41" s="451"/>
      <c r="AN41" s="451"/>
      <c r="AO41" s="497"/>
      <c r="AP41" s="497"/>
      <c r="AQ41" s="497"/>
      <c r="AR41" s="497"/>
      <c r="AS41" s="500"/>
      <c r="AT41" s="502"/>
      <c r="AU41" s="502"/>
      <c r="AV41" s="502"/>
      <c r="AW41" s="502"/>
      <c r="AX41" s="497"/>
      <c r="AY41" s="497"/>
      <c r="AZ41" s="497"/>
      <c r="BA41" s="497"/>
      <c r="BB41" s="502"/>
      <c r="BC41" s="502"/>
      <c r="BD41" s="502"/>
      <c r="BE41" s="502"/>
      <c r="BF41" s="10"/>
    </row>
    <row r="42" spans="2:58" ht="16.5" customHeight="1">
      <c r="B42" s="469"/>
      <c r="C42" s="469"/>
      <c r="D42" s="469"/>
      <c r="E42" s="470"/>
      <c r="F42" s="478"/>
      <c r="G42" s="479"/>
      <c r="H42" s="479"/>
      <c r="I42" s="479"/>
      <c r="J42" s="479"/>
      <c r="K42" s="479"/>
      <c r="L42" s="479"/>
      <c r="M42" s="479"/>
      <c r="N42" s="480"/>
      <c r="O42" s="366"/>
      <c r="P42" s="366"/>
      <c r="Q42" s="366"/>
      <c r="R42" s="366"/>
      <c r="S42" s="481"/>
      <c r="T42" s="482"/>
      <c r="U42" s="482"/>
      <c r="V42" s="482"/>
      <c r="W42" s="482"/>
      <c r="X42" s="482"/>
      <c r="Y42" s="482"/>
      <c r="Z42" s="482"/>
      <c r="AA42" s="482"/>
      <c r="AB42" s="33"/>
      <c r="AC42" s="33"/>
      <c r="AD42" s="33"/>
      <c r="AE42" s="122"/>
      <c r="AF42" s="122"/>
      <c r="AG42" s="122"/>
      <c r="AH42" s="122"/>
      <c r="AI42" s="120"/>
      <c r="AJ42" s="120"/>
      <c r="AK42" s="123"/>
      <c r="AL42" s="123"/>
      <c r="AM42" s="123"/>
      <c r="AN42" s="123"/>
      <c r="AO42" s="120"/>
      <c r="AP42" s="123"/>
      <c r="AQ42" s="123"/>
      <c r="AR42" s="123"/>
      <c r="AS42" s="122"/>
      <c r="AT42" s="122"/>
      <c r="AU42" s="122"/>
      <c r="AV42" s="122"/>
      <c r="AW42" s="120"/>
      <c r="AX42" s="120"/>
      <c r="AY42" s="123"/>
      <c r="AZ42" s="123"/>
      <c r="BA42" s="123"/>
      <c r="BB42" s="120"/>
      <c r="BC42" s="123"/>
      <c r="BD42" s="123"/>
      <c r="BE42" s="123"/>
      <c r="BF42" s="10"/>
    </row>
    <row r="43" spans="2:58" ht="16.5" customHeight="1">
      <c r="B43" s="469" t="s">
        <v>515</v>
      </c>
      <c r="C43" s="469"/>
      <c r="D43" s="469"/>
      <c r="E43" s="470"/>
      <c r="F43" s="376" t="s">
        <v>515</v>
      </c>
      <c r="G43" s="378"/>
      <c r="H43" s="360"/>
      <c r="I43" s="360"/>
      <c r="J43" s="360"/>
      <c r="K43" s="360"/>
      <c r="L43" s="360"/>
      <c r="M43" s="360"/>
      <c r="N43" s="477"/>
      <c r="O43" s="503" t="s">
        <v>64</v>
      </c>
      <c r="P43" s="504"/>
      <c r="Q43" s="504"/>
      <c r="R43" s="505"/>
      <c r="S43" s="506"/>
      <c r="T43" s="507"/>
      <c r="U43" s="507"/>
      <c r="V43" s="507"/>
      <c r="W43" s="507"/>
      <c r="X43" s="507"/>
      <c r="Y43" s="507"/>
      <c r="Z43" s="507"/>
      <c r="AA43" s="508"/>
      <c r="AB43" s="33"/>
      <c r="AC43" s="33"/>
      <c r="AD43" s="33"/>
      <c r="AE43" s="163"/>
      <c r="AF43" s="164"/>
      <c r="AG43" s="164"/>
      <c r="AH43" s="164"/>
      <c r="AI43" s="164"/>
      <c r="AJ43" s="164"/>
      <c r="AK43" s="164"/>
      <c r="AL43" s="164"/>
      <c r="AM43" s="164"/>
      <c r="AN43" s="164"/>
      <c r="AO43" s="164"/>
      <c r="AP43" s="165"/>
      <c r="AQ43" s="165"/>
      <c r="AR43" s="165"/>
      <c r="AS43" s="165"/>
      <c r="AT43" s="165"/>
      <c r="AU43" s="165"/>
      <c r="AV43" s="165"/>
      <c r="AW43" s="165"/>
      <c r="AX43" s="165"/>
      <c r="AY43" s="165"/>
      <c r="AZ43" s="165"/>
      <c r="BA43" s="165"/>
      <c r="BB43" s="165"/>
      <c r="BC43" s="165"/>
      <c r="BD43" s="165"/>
      <c r="BE43" s="166"/>
      <c r="BF43" s="10"/>
    </row>
    <row r="44" spans="2:58" ht="16.5" customHeight="1">
      <c r="B44" s="469"/>
      <c r="C44" s="469"/>
      <c r="D44" s="469"/>
      <c r="E44" s="470"/>
      <c r="F44" s="490"/>
      <c r="G44" s="491"/>
      <c r="H44" s="479"/>
      <c r="I44" s="479"/>
      <c r="J44" s="479"/>
      <c r="K44" s="479"/>
      <c r="L44" s="479"/>
      <c r="M44" s="479"/>
      <c r="N44" s="480"/>
      <c r="O44" s="468"/>
      <c r="P44" s="469"/>
      <c r="Q44" s="469"/>
      <c r="R44" s="470"/>
      <c r="S44" s="509"/>
      <c r="T44" s="510"/>
      <c r="U44" s="510"/>
      <c r="V44" s="510"/>
      <c r="W44" s="510"/>
      <c r="X44" s="510"/>
      <c r="Y44" s="510"/>
      <c r="Z44" s="510"/>
      <c r="AA44" s="511"/>
      <c r="AB44" s="33"/>
      <c r="AC44" s="33"/>
      <c r="AD44" s="33"/>
      <c r="AE44" s="167" t="s">
        <v>73</v>
      </c>
      <c r="AF44" s="103"/>
      <c r="AG44" s="103"/>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168"/>
    </row>
    <row r="45" spans="2:58" ht="16.5" customHeight="1">
      <c r="B45" s="469" t="s">
        <v>74</v>
      </c>
      <c r="C45" s="469"/>
      <c r="D45" s="469"/>
      <c r="E45" s="470"/>
      <c r="F45" s="359"/>
      <c r="G45" s="360"/>
      <c r="H45" s="360"/>
      <c r="I45" s="360"/>
      <c r="J45" s="360"/>
      <c r="K45" s="360"/>
      <c r="L45" s="360"/>
      <c r="M45" s="360"/>
      <c r="N45" s="477"/>
      <c r="O45" s="366" t="s">
        <v>69</v>
      </c>
      <c r="P45" s="366"/>
      <c r="Q45" s="366"/>
      <c r="R45" s="366"/>
      <c r="S45" s="481"/>
      <c r="T45" s="482"/>
      <c r="U45" s="482"/>
      <c r="V45" s="482"/>
      <c r="W45" s="482"/>
      <c r="X45" s="482"/>
      <c r="Y45" s="482"/>
      <c r="Z45" s="482"/>
      <c r="AA45" s="482"/>
      <c r="AB45" s="33"/>
      <c r="AC45" s="33"/>
      <c r="AD45" s="33"/>
      <c r="AE45" s="169" t="s">
        <v>75</v>
      </c>
      <c r="AF45" s="103" t="s">
        <v>76</v>
      </c>
      <c r="AG45" s="103"/>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168"/>
    </row>
    <row r="46" spans="2:58" ht="16.5" customHeight="1">
      <c r="B46" s="469"/>
      <c r="C46" s="469"/>
      <c r="D46" s="469"/>
      <c r="E46" s="470"/>
      <c r="F46" s="478"/>
      <c r="G46" s="479"/>
      <c r="H46" s="479"/>
      <c r="I46" s="479"/>
      <c r="J46" s="479"/>
      <c r="K46" s="479"/>
      <c r="L46" s="479"/>
      <c r="M46" s="479"/>
      <c r="N46" s="480"/>
      <c r="O46" s="366"/>
      <c r="P46" s="366"/>
      <c r="Q46" s="366"/>
      <c r="R46" s="366"/>
      <c r="S46" s="481"/>
      <c r="T46" s="482"/>
      <c r="U46" s="482"/>
      <c r="V46" s="482"/>
      <c r="W46" s="482"/>
      <c r="X46" s="482"/>
      <c r="Y46" s="482"/>
      <c r="Z46" s="482"/>
      <c r="AA46" s="482"/>
      <c r="AB46" s="33"/>
      <c r="AC46" s="33"/>
      <c r="AD46" s="33"/>
      <c r="AE46" s="167"/>
      <c r="AF46" s="103" t="s">
        <v>77</v>
      </c>
      <c r="AG46" s="103"/>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168"/>
    </row>
    <row r="47" spans="2:58" ht="16.5" customHeight="1">
      <c r="B47" s="469" t="s">
        <v>78</v>
      </c>
      <c r="C47" s="469"/>
      <c r="D47" s="469"/>
      <c r="E47" s="470"/>
      <c r="F47" s="218"/>
      <c r="G47" s="219"/>
      <c r="H47" s="219"/>
      <c r="I47" s="219"/>
      <c r="J47" s="219"/>
      <c r="K47" s="219"/>
      <c r="L47" s="219"/>
      <c r="M47" s="219"/>
      <c r="N47" s="226"/>
      <c r="O47" s="468" t="s">
        <v>79</v>
      </c>
      <c r="P47" s="469"/>
      <c r="Q47" s="469"/>
      <c r="R47" s="470"/>
      <c r="S47" s="218"/>
      <c r="T47" s="219"/>
      <c r="U47" s="219"/>
      <c r="V47" s="219"/>
      <c r="W47" s="219"/>
      <c r="X47" s="219"/>
      <c r="Y47" s="219"/>
      <c r="Z47" s="219"/>
      <c r="AA47" s="512"/>
      <c r="AB47" s="33"/>
      <c r="AC47" s="33"/>
      <c r="AD47" s="33"/>
      <c r="AE47" s="177"/>
      <c r="AF47" s="103" t="s">
        <v>80</v>
      </c>
      <c r="AG47" s="103"/>
      <c r="AH47" s="44"/>
      <c r="BE47" s="181"/>
    </row>
    <row r="48" spans="2:58" ht="16.5" customHeight="1">
      <c r="B48" s="488"/>
      <c r="C48" s="469"/>
      <c r="D48" s="469"/>
      <c r="E48" s="470"/>
      <c r="F48" s="231"/>
      <c r="G48" s="232"/>
      <c r="H48" s="232"/>
      <c r="I48" s="232"/>
      <c r="J48" s="232"/>
      <c r="K48" s="232"/>
      <c r="L48" s="232"/>
      <c r="M48" s="232"/>
      <c r="N48" s="230"/>
      <c r="O48" s="489"/>
      <c r="P48" s="469"/>
      <c r="Q48" s="469"/>
      <c r="R48" s="470"/>
      <c r="S48" s="231"/>
      <c r="T48" s="232"/>
      <c r="U48" s="232"/>
      <c r="V48" s="232"/>
      <c r="W48" s="232"/>
      <c r="X48" s="232"/>
      <c r="Y48" s="232"/>
      <c r="Z48" s="232"/>
      <c r="AA48" s="513"/>
      <c r="AB48" s="33"/>
      <c r="AC48" s="33"/>
      <c r="AD48" s="33"/>
      <c r="AE48" s="169" t="s">
        <v>75</v>
      </c>
      <c r="AF48" s="103" t="s">
        <v>81</v>
      </c>
      <c r="AG48" s="103"/>
      <c r="AH48" s="44"/>
      <c r="AI48" s="10"/>
      <c r="AJ48" s="10"/>
      <c r="AK48" s="10"/>
      <c r="AL48" s="10"/>
      <c r="AM48" s="10"/>
      <c r="AN48" s="10"/>
      <c r="BE48" s="181"/>
    </row>
    <row r="49" spans="2:57" ht="16.5" customHeight="1">
      <c r="B49" s="454"/>
      <c r="C49" s="457" t="s">
        <v>82</v>
      </c>
      <c r="D49" s="458"/>
      <c r="E49" s="459"/>
      <c r="F49" s="460"/>
      <c r="G49" s="461"/>
      <c r="H49" s="461"/>
      <c r="I49" s="461"/>
      <c r="J49" s="461"/>
      <c r="K49" s="461"/>
      <c r="L49" s="461"/>
      <c r="M49" s="461"/>
      <c r="N49" s="462"/>
      <c r="O49" s="463"/>
      <c r="P49" s="457" t="s">
        <v>82</v>
      </c>
      <c r="Q49" s="458"/>
      <c r="R49" s="459"/>
      <c r="S49" s="466"/>
      <c r="T49" s="467"/>
      <c r="U49" s="467"/>
      <c r="V49" s="467"/>
      <c r="W49" s="467"/>
      <c r="X49" s="467"/>
      <c r="Y49" s="467"/>
      <c r="Z49" s="467"/>
      <c r="AA49" s="467"/>
      <c r="AB49" s="33"/>
      <c r="AC49" s="33"/>
      <c r="AD49" s="33"/>
      <c r="AE49" s="177"/>
      <c r="AF49" s="103" t="s">
        <v>83</v>
      </c>
      <c r="AG49" s="103"/>
      <c r="AH49" s="44"/>
      <c r="AI49" s="10"/>
      <c r="AJ49" s="10"/>
      <c r="AK49" s="10"/>
      <c r="AL49" s="10"/>
      <c r="AM49" s="10"/>
      <c r="AN49" s="10"/>
      <c r="BE49" s="181"/>
    </row>
    <row r="50" spans="2:57" ht="16.5" customHeight="1">
      <c r="B50" s="455"/>
      <c r="C50" s="457"/>
      <c r="D50" s="458"/>
      <c r="E50" s="459"/>
      <c r="F50" s="460"/>
      <c r="G50" s="461"/>
      <c r="H50" s="461"/>
      <c r="I50" s="461"/>
      <c r="J50" s="461"/>
      <c r="K50" s="461"/>
      <c r="L50" s="461"/>
      <c r="M50" s="461"/>
      <c r="N50" s="462"/>
      <c r="O50" s="464"/>
      <c r="P50" s="457"/>
      <c r="Q50" s="458"/>
      <c r="R50" s="459"/>
      <c r="S50" s="466"/>
      <c r="T50" s="467"/>
      <c r="U50" s="467"/>
      <c r="V50" s="467"/>
      <c r="W50" s="467"/>
      <c r="X50" s="467"/>
      <c r="Y50" s="467"/>
      <c r="Z50" s="467"/>
      <c r="AA50" s="467"/>
      <c r="AB50" s="33"/>
      <c r="AC50" s="33"/>
      <c r="AD50" s="33"/>
      <c r="AE50" s="177"/>
      <c r="AF50" s="103" t="s">
        <v>84</v>
      </c>
      <c r="AG50" s="103"/>
      <c r="AH50" s="44"/>
      <c r="AI50" s="10"/>
      <c r="AJ50" s="10"/>
      <c r="AK50" s="10"/>
      <c r="AL50" s="10"/>
      <c r="AM50" s="10"/>
      <c r="AN50" s="10"/>
      <c r="BE50" s="181"/>
    </row>
    <row r="51" spans="2:57" ht="16.5" customHeight="1">
      <c r="B51" s="455"/>
      <c r="C51" s="468" t="s">
        <v>85</v>
      </c>
      <c r="D51" s="469"/>
      <c r="E51" s="470"/>
      <c r="F51" s="460"/>
      <c r="G51" s="461"/>
      <c r="H51" s="461"/>
      <c r="I51" s="461"/>
      <c r="J51" s="461"/>
      <c r="K51" s="461"/>
      <c r="L51" s="461"/>
      <c r="M51" s="461"/>
      <c r="N51" s="462"/>
      <c r="O51" s="464"/>
      <c r="P51" s="468" t="s">
        <v>86</v>
      </c>
      <c r="Q51" s="469"/>
      <c r="R51" s="470"/>
      <c r="S51" s="466"/>
      <c r="T51" s="467"/>
      <c r="U51" s="467"/>
      <c r="V51" s="467"/>
      <c r="W51" s="467"/>
      <c r="X51" s="467"/>
      <c r="Y51" s="467"/>
      <c r="Z51" s="467"/>
      <c r="AA51" s="467"/>
      <c r="AB51" s="33"/>
      <c r="AC51" s="33"/>
      <c r="AD51" s="33"/>
      <c r="AE51" s="169" t="s">
        <v>75</v>
      </c>
      <c r="AF51" s="103" t="s">
        <v>87</v>
      </c>
      <c r="BE51" s="181"/>
    </row>
    <row r="52" spans="2:57" ht="16.5" customHeight="1">
      <c r="B52" s="456"/>
      <c r="C52" s="471"/>
      <c r="D52" s="472"/>
      <c r="E52" s="473"/>
      <c r="F52" s="474"/>
      <c r="G52" s="475"/>
      <c r="H52" s="475"/>
      <c r="I52" s="475"/>
      <c r="J52" s="475"/>
      <c r="K52" s="475"/>
      <c r="L52" s="475"/>
      <c r="M52" s="475"/>
      <c r="N52" s="476"/>
      <c r="O52" s="465"/>
      <c r="P52" s="471"/>
      <c r="Q52" s="472"/>
      <c r="R52" s="473"/>
      <c r="S52" s="486"/>
      <c r="T52" s="487"/>
      <c r="U52" s="487"/>
      <c r="V52" s="487"/>
      <c r="W52" s="487"/>
      <c r="X52" s="487"/>
      <c r="Y52" s="487"/>
      <c r="Z52" s="487"/>
      <c r="AA52" s="487"/>
      <c r="AB52" s="33"/>
      <c r="AC52" s="33"/>
      <c r="AD52" s="33"/>
      <c r="AE52" s="177"/>
      <c r="AF52" s="103" t="s">
        <v>88</v>
      </c>
      <c r="AG52" s="103"/>
      <c r="AH52" s="44"/>
      <c r="AI52" s="10"/>
      <c r="AJ52" s="10"/>
      <c r="AK52" s="10"/>
      <c r="AL52" s="10"/>
      <c r="AM52" s="10"/>
      <c r="AN52" s="10"/>
      <c r="BE52" s="181"/>
    </row>
    <row r="53" spans="2:57" ht="16.5" customHeight="1">
      <c r="B53" s="121"/>
      <c r="C53" s="122"/>
      <c r="D53" s="122"/>
      <c r="E53" s="122"/>
      <c r="F53" s="133"/>
      <c r="G53" s="133"/>
      <c r="H53" s="133"/>
      <c r="I53" s="133"/>
      <c r="J53" s="133"/>
      <c r="K53" s="133"/>
      <c r="L53" s="133"/>
      <c r="M53" s="133"/>
      <c r="N53" s="133"/>
      <c r="O53" s="117"/>
      <c r="P53" s="122"/>
      <c r="Q53" s="122"/>
      <c r="R53" s="122"/>
      <c r="S53" s="133"/>
      <c r="T53" s="133"/>
      <c r="U53" s="133"/>
      <c r="V53" s="133"/>
      <c r="W53" s="133"/>
      <c r="X53" s="133"/>
      <c r="Y53" s="133"/>
      <c r="Z53" s="133"/>
      <c r="AA53" s="133"/>
      <c r="AB53" s="33"/>
      <c r="AC53" s="33"/>
      <c r="AD53" s="33"/>
      <c r="AE53" s="178"/>
      <c r="AF53" s="179"/>
      <c r="AG53" s="179"/>
      <c r="AH53" s="180"/>
      <c r="AI53" s="171"/>
      <c r="AJ53" s="171"/>
      <c r="AK53" s="171"/>
      <c r="AL53" s="171"/>
      <c r="AM53" s="171"/>
      <c r="AN53" s="171"/>
      <c r="AO53" s="171"/>
      <c r="AP53" s="172"/>
      <c r="AQ53" s="172"/>
      <c r="AR53" s="172"/>
      <c r="AS53" s="172"/>
      <c r="AT53" s="172"/>
      <c r="AU53" s="172"/>
      <c r="AV53" s="172"/>
      <c r="AW53" s="172"/>
      <c r="AX53" s="172"/>
      <c r="AY53" s="172"/>
      <c r="AZ53" s="172"/>
      <c r="BA53" s="172"/>
      <c r="BB53" s="172"/>
      <c r="BC53" s="172"/>
      <c r="BD53" s="172"/>
      <c r="BE53" s="173"/>
    </row>
    <row r="54" spans="2:57" ht="16.5" customHeight="1">
      <c r="B54" s="445" t="s">
        <v>70</v>
      </c>
      <c r="C54" s="445"/>
      <c r="D54" s="445"/>
      <c r="E54" s="445"/>
      <c r="F54" s="446"/>
      <c r="G54" s="449" t="s">
        <v>514</v>
      </c>
      <c r="H54" s="450"/>
      <c r="I54" s="450"/>
      <c r="J54" s="450"/>
      <c r="K54" s="445" t="s">
        <v>71</v>
      </c>
      <c r="L54" s="445"/>
      <c r="M54" s="445"/>
      <c r="N54" s="445"/>
      <c r="O54" s="452"/>
      <c r="P54" s="449" t="s">
        <v>514</v>
      </c>
      <c r="Q54" s="450"/>
      <c r="R54" s="450"/>
      <c r="S54" s="450"/>
      <c r="T54" s="445" t="s">
        <v>89</v>
      </c>
      <c r="U54" s="445"/>
      <c r="V54" s="445"/>
      <c r="W54" s="445"/>
      <c r="X54" s="449" t="s">
        <v>514</v>
      </c>
      <c r="Y54" s="450"/>
      <c r="Z54" s="450"/>
      <c r="AA54" s="450"/>
      <c r="AB54" s="33"/>
      <c r="AC54" s="33"/>
      <c r="AD54" s="33"/>
      <c r="AE54" s="103"/>
      <c r="AF54" s="103"/>
      <c r="AG54" s="103"/>
      <c r="AH54" s="44"/>
      <c r="AI54" s="10"/>
      <c r="AJ54" s="10"/>
      <c r="AK54" s="10"/>
      <c r="AL54" s="10"/>
      <c r="AM54" s="10"/>
      <c r="AN54" s="10"/>
    </row>
    <row r="55" spans="2:57" ht="16.5" customHeight="1">
      <c r="B55" s="447"/>
      <c r="C55" s="447"/>
      <c r="D55" s="447"/>
      <c r="E55" s="447"/>
      <c r="F55" s="448"/>
      <c r="G55" s="451"/>
      <c r="H55" s="451"/>
      <c r="I55" s="451"/>
      <c r="J55" s="451"/>
      <c r="K55" s="447"/>
      <c r="L55" s="447"/>
      <c r="M55" s="447"/>
      <c r="N55" s="447"/>
      <c r="O55" s="453"/>
      <c r="P55" s="451"/>
      <c r="Q55" s="451"/>
      <c r="R55" s="451"/>
      <c r="S55" s="451"/>
      <c r="T55" s="447"/>
      <c r="U55" s="447"/>
      <c r="V55" s="447"/>
      <c r="W55" s="447"/>
      <c r="X55" s="451"/>
      <c r="Y55" s="451"/>
      <c r="Z55" s="451"/>
      <c r="AA55" s="451"/>
      <c r="AB55" s="33"/>
      <c r="AC55" s="33"/>
      <c r="AD55" s="33"/>
      <c r="AE55" s="10"/>
      <c r="AF55" s="10"/>
      <c r="AG55" s="10"/>
      <c r="AH55" s="10"/>
      <c r="AI55" s="10"/>
      <c r="AJ55" s="10"/>
      <c r="AK55" s="10"/>
      <c r="AL55" s="10"/>
      <c r="AM55" s="10"/>
      <c r="AN55" s="10"/>
    </row>
    <row r="56" spans="2:57" ht="12.75" customHeight="1">
      <c r="B56" s="122"/>
      <c r="C56" s="122"/>
      <c r="D56" s="122"/>
      <c r="E56" s="122"/>
      <c r="F56" s="120"/>
      <c r="G56" s="120"/>
      <c r="H56" s="123"/>
      <c r="I56" s="123"/>
      <c r="J56" s="123"/>
      <c r="K56" s="120"/>
      <c r="L56" s="123"/>
      <c r="M56" s="123"/>
      <c r="N56" s="123"/>
      <c r="O56" s="122"/>
      <c r="P56" s="122"/>
      <c r="Q56" s="122"/>
      <c r="R56" s="122"/>
      <c r="S56" s="120"/>
      <c r="T56" s="120"/>
      <c r="U56" s="123"/>
      <c r="V56" s="123"/>
      <c r="W56" s="123"/>
      <c r="X56" s="120"/>
      <c r="Y56" s="123"/>
      <c r="Z56" s="123"/>
      <c r="AA56" s="123"/>
      <c r="AB56" s="33"/>
      <c r="AC56" s="33"/>
      <c r="AD56" s="33"/>
      <c r="AE56" s="10"/>
      <c r="AF56" s="10"/>
      <c r="AG56" s="10"/>
      <c r="AH56" s="10"/>
      <c r="AI56" s="10"/>
      <c r="AJ56" s="10"/>
      <c r="AK56" s="10"/>
      <c r="AL56" s="10"/>
      <c r="AM56" s="10"/>
      <c r="AN56" s="10"/>
    </row>
    <row r="57" spans="2:57" ht="14.25">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9"/>
      <c r="AC57" s="9"/>
      <c r="AD57" s="38"/>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row>
    <row r="58" spans="2:57" ht="14.25">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9"/>
      <c r="AC58" s="9"/>
      <c r="AD58" s="3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row>
    <row r="59" spans="2:57" ht="14.25">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38"/>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row>
    <row r="60" spans="2:57" ht="14.25">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38"/>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row>
    <row r="61" spans="2:57" ht="14.25">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38"/>
      <c r="AE61" s="33"/>
      <c r="AF61" s="33"/>
      <c r="AG61" s="33"/>
      <c r="AH61" s="33"/>
      <c r="AI61" s="33"/>
      <c r="AJ61" s="33"/>
      <c r="AK61" s="33"/>
      <c r="AL61" s="33"/>
      <c r="AM61" s="33"/>
      <c r="AN61" s="33"/>
      <c r="AO61" s="33"/>
      <c r="AP61" s="33"/>
      <c r="AQ61" s="33"/>
      <c r="AR61" s="33"/>
      <c r="AS61" s="33"/>
      <c r="AT61" s="9"/>
      <c r="AU61" s="9"/>
      <c r="AV61" s="9"/>
      <c r="AW61" s="9"/>
      <c r="AX61" s="9"/>
      <c r="AY61" s="9"/>
      <c r="AZ61" s="9"/>
      <c r="BA61" s="9"/>
      <c r="BB61" s="9"/>
      <c r="BC61" s="9"/>
      <c r="BD61" s="9"/>
      <c r="BE61" s="9"/>
    </row>
    <row r="62" spans="2:57" ht="14.25">
      <c r="B62" s="9"/>
      <c r="C62" s="9"/>
      <c r="D62" s="9"/>
      <c r="E62" s="9"/>
      <c r="F62" s="9"/>
      <c r="G62" s="9"/>
      <c r="H62" s="9"/>
      <c r="I62" s="9"/>
      <c r="J62" s="9"/>
      <c r="K62" s="9"/>
      <c r="L62" s="9"/>
      <c r="M62" s="9"/>
      <c r="N62" s="9"/>
      <c r="O62" s="9"/>
      <c r="P62" s="9"/>
      <c r="Q62" s="9"/>
      <c r="R62" s="9"/>
      <c r="S62" s="9"/>
      <c r="T62" s="9"/>
      <c r="U62" s="9"/>
      <c r="V62" s="9"/>
      <c r="W62" s="9"/>
      <c r="X62" s="9"/>
      <c r="Y62" s="9"/>
      <c r="Z62" s="9"/>
      <c r="AA62" s="9"/>
      <c r="AB62" s="38"/>
      <c r="AC62" s="38"/>
      <c r="AD62" s="38"/>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row>
    <row r="63" spans="2:57" ht="14.25">
      <c r="B63" s="9"/>
      <c r="C63" s="9"/>
      <c r="D63" s="9"/>
      <c r="E63" s="9"/>
      <c r="F63" s="9"/>
      <c r="G63" s="9"/>
      <c r="H63" s="9"/>
      <c r="I63" s="9"/>
      <c r="J63" s="9"/>
      <c r="K63" s="9"/>
      <c r="L63" s="9"/>
      <c r="M63" s="9"/>
      <c r="N63" s="9"/>
      <c r="O63" s="9"/>
      <c r="P63" s="9"/>
      <c r="Q63" s="9"/>
      <c r="R63" s="9"/>
      <c r="S63" s="9"/>
      <c r="T63" s="9"/>
      <c r="U63" s="9"/>
      <c r="V63" s="9"/>
      <c r="W63" s="9"/>
      <c r="X63" s="9"/>
      <c r="Y63" s="9"/>
      <c r="Z63" s="9"/>
      <c r="AA63" s="9"/>
      <c r="AB63" s="38"/>
      <c r="AC63" s="38"/>
      <c r="AD63" s="38"/>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row>
    <row r="64" spans="2:57" ht="14.25">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row>
    <row r="65" spans="2:57" ht="14.25">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row>
    <row r="66" spans="2:57" ht="14.25">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E66" s="9"/>
      <c r="AF66" s="9"/>
      <c r="AG66" s="9"/>
      <c r="AH66" s="9"/>
      <c r="AI66" s="9"/>
      <c r="AJ66" s="9"/>
      <c r="AK66" s="9"/>
      <c r="AL66" s="9"/>
      <c r="AM66" s="9"/>
      <c r="AN66" s="9"/>
      <c r="AO66" s="9"/>
      <c r="AP66" s="9"/>
      <c r="AQ66" s="9"/>
      <c r="AR66" s="9"/>
      <c r="AS66" s="9"/>
      <c r="AT66" s="38"/>
      <c r="AU66" s="38"/>
      <c r="AV66" s="38"/>
      <c r="AW66" s="38"/>
      <c r="AX66" s="38"/>
      <c r="AY66" s="38"/>
      <c r="AZ66" s="38"/>
      <c r="BA66" s="38"/>
      <c r="BB66" s="38"/>
      <c r="BC66" s="38"/>
      <c r="BD66" s="38"/>
      <c r="BE66" s="38"/>
    </row>
    <row r="67" spans="2:57" ht="14.25">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row>
    <row r="68" spans="2:57" ht="14.25">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row>
    <row r="69" spans="2:57" ht="14.25">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row>
    <row r="70" spans="2:57" ht="14.25">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row>
    <row r="71" spans="2:57" ht="14.25">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row>
    <row r="72" spans="2:57" ht="14.25">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row>
    <row r="73" spans="2:57" ht="14.25">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row>
    <row r="74" spans="2:57" ht="14.25">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row>
    <row r="75" spans="2:57" ht="14.25">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row>
    <row r="76" spans="2:57" ht="14.25">
      <c r="AE76" s="38"/>
      <c r="AF76" s="38"/>
      <c r="AG76" s="38"/>
      <c r="AH76" s="38"/>
      <c r="AI76" s="38"/>
      <c r="AJ76" s="38"/>
      <c r="AK76" s="38"/>
      <c r="AL76" s="38"/>
      <c r="AM76" s="38"/>
      <c r="AN76" s="38"/>
      <c r="AO76" s="38"/>
      <c r="AP76" s="38"/>
      <c r="AQ76" s="38"/>
      <c r="AR76" s="38"/>
      <c r="AS76" s="38"/>
    </row>
  </sheetData>
  <mergeCells count="220">
    <mergeCell ref="BB40:BE41"/>
    <mergeCell ref="S36:AA37"/>
    <mergeCell ref="AI6:AQ6"/>
    <mergeCell ref="AI7:AQ7"/>
    <mergeCell ref="H6:AA6"/>
    <mergeCell ref="H7:AA7"/>
    <mergeCell ref="H8:AA8"/>
    <mergeCell ref="H9:AA9"/>
    <mergeCell ref="B7:G7"/>
    <mergeCell ref="B6:G6"/>
    <mergeCell ref="B9:G9"/>
    <mergeCell ref="B8:G8"/>
    <mergeCell ref="AE6:AH6"/>
    <mergeCell ref="AE7:AH7"/>
    <mergeCell ref="AE8:AH8"/>
    <mergeCell ref="AF33:AI34"/>
    <mergeCell ref="AL31:AR32"/>
    <mergeCell ref="AT31:AX32"/>
    <mergeCell ref="AT35:AT38"/>
    <mergeCell ref="AU35:AX36"/>
    <mergeCell ref="AY35:BE36"/>
    <mergeCell ref="AU37:AX38"/>
    <mergeCell ref="AY33:BE34"/>
    <mergeCell ref="AE33:AE34"/>
    <mergeCell ref="AY37:BE38"/>
    <mergeCell ref="AJ33:AR34"/>
    <mergeCell ref="AE31:AI32"/>
    <mergeCell ref="AY31:BE32"/>
    <mergeCell ref="BA25:BE25"/>
    <mergeCell ref="AI22:AM23"/>
    <mergeCell ref="S26:AA26"/>
    <mergeCell ref="J22:AA22"/>
    <mergeCell ref="AZ22:BE22"/>
    <mergeCell ref="AN23:AS23"/>
    <mergeCell ref="AT23:AY23"/>
    <mergeCell ref="AZ23:BE23"/>
    <mergeCell ref="AN22:AS22"/>
    <mergeCell ref="AT22:AY22"/>
    <mergeCell ref="AN24:AS24"/>
    <mergeCell ref="AT24:AV24"/>
    <mergeCell ref="AW24:AZ24"/>
    <mergeCell ref="AT33:AX34"/>
    <mergeCell ref="AE29:AE30"/>
    <mergeCell ref="AJ31:AK32"/>
    <mergeCell ref="AT27:AX28"/>
    <mergeCell ref="AJ29:AR30"/>
    <mergeCell ref="AT29:AX30"/>
    <mergeCell ref="AJ27:AR28"/>
    <mergeCell ref="AE40:AI41"/>
    <mergeCell ref="AJ40:AN41"/>
    <mergeCell ref="AO40:AS41"/>
    <mergeCell ref="AT40:AW41"/>
    <mergeCell ref="O43:R44"/>
    <mergeCell ref="S43:AA44"/>
    <mergeCell ref="AX40:BA41"/>
    <mergeCell ref="S47:AA48"/>
    <mergeCell ref="F41:N42"/>
    <mergeCell ref="S39:AA40"/>
    <mergeCell ref="O41:R42"/>
    <mergeCell ref="S41:AA42"/>
    <mergeCell ref="B45:E46"/>
    <mergeCell ref="F45:N46"/>
    <mergeCell ref="O45:R46"/>
    <mergeCell ref="S45:AA46"/>
    <mergeCell ref="B39:E40"/>
    <mergeCell ref="F30:I31"/>
    <mergeCell ref="J34:K34"/>
    <mergeCell ref="S51:AA52"/>
    <mergeCell ref="H43:N44"/>
    <mergeCell ref="B47:E48"/>
    <mergeCell ref="F47:N48"/>
    <mergeCell ref="O47:R48"/>
    <mergeCell ref="B41:E42"/>
    <mergeCell ref="B43:E44"/>
    <mergeCell ref="F43:G44"/>
    <mergeCell ref="O39:R40"/>
    <mergeCell ref="F39:N40"/>
    <mergeCell ref="V30:AA30"/>
    <mergeCell ref="W33:AA33"/>
    <mergeCell ref="L34:O34"/>
    <mergeCell ref="P34:R34"/>
    <mergeCell ref="P32:R32"/>
    <mergeCell ref="B54:F55"/>
    <mergeCell ref="G54:J55"/>
    <mergeCell ref="K54:O55"/>
    <mergeCell ref="P54:S55"/>
    <mergeCell ref="T54:W55"/>
    <mergeCell ref="X54:AA55"/>
    <mergeCell ref="B49:B52"/>
    <mergeCell ref="C49:E50"/>
    <mergeCell ref="F49:N50"/>
    <mergeCell ref="O49:O52"/>
    <mergeCell ref="P49:R50"/>
    <mergeCell ref="S49:AA50"/>
    <mergeCell ref="C51:E52"/>
    <mergeCell ref="F51:N52"/>
    <mergeCell ref="P51:R52"/>
    <mergeCell ref="B2:E2"/>
    <mergeCell ref="S34:V34"/>
    <mergeCell ref="W34:AA34"/>
    <mergeCell ref="J33:K33"/>
    <mergeCell ref="L33:O33"/>
    <mergeCell ref="P33:R33"/>
    <mergeCell ref="Q12:Q13"/>
    <mergeCell ref="R12:S13"/>
    <mergeCell ref="T12:T13"/>
    <mergeCell ref="B4:Z5"/>
    <mergeCell ref="F12:I13"/>
    <mergeCell ref="J12:K13"/>
    <mergeCell ref="R14:S15"/>
    <mergeCell ref="T14:T15"/>
    <mergeCell ref="B11:E15"/>
    <mergeCell ref="F11:K11"/>
    <mergeCell ref="S32:V32"/>
    <mergeCell ref="W32:AA32"/>
    <mergeCell ref="V31:AA31"/>
    <mergeCell ref="L11:T11"/>
    <mergeCell ref="U2:AA2"/>
    <mergeCell ref="F17:I18"/>
    <mergeCell ref="L14:M15"/>
    <mergeCell ref="N14:O15"/>
    <mergeCell ref="B22:E22"/>
    <mergeCell ref="J27:R27"/>
    <mergeCell ref="F36:N37"/>
    <mergeCell ref="B23:E24"/>
    <mergeCell ref="O23:R24"/>
    <mergeCell ref="B26:E28"/>
    <mergeCell ref="F26:I26"/>
    <mergeCell ref="J26:R26"/>
    <mergeCell ref="F27:I27"/>
    <mergeCell ref="F32:I34"/>
    <mergeCell ref="L32:O32"/>
    <mergeCell ref="O36:R37"/>
    <mergeCell ref="J32:K32"/>
    <mergeCell ref="B36:E37"/>
    <mergeCell ref="H23:N23"/>
    <mergeCell ref="H24:N24"/>
    <mergeCell ref="B30:E34"/>
    <mergeCell ref="J31:O31"/>
    <mergeCell ref="P31:U31"/>
    <mergeCell ref="F28:I28"/>
    <mergeCell ref="S27:AA27"/>
    <mergeCell ref="S28:AA28"/>
    <mergeCell ref="S33:V33"/>
    <mergeCell ref="J30:O30"/>
    <mergeCell ref="AI8:AV9"/>
    <mergeCell ref="B18:E18"/>
    <mergeCell ref="B19:E19"/>
    <mergeCell ref="AM17:AO18"/>
    <mergeCell ref="AT17:AT18"/>
    <mergeCell ref="AU17:AU18"/>
    <mergeCell ref="J17:AA18"/>
    <mergeCell ref="J19:AA19"/>
    <mergeCell ref="F20:I21"/>
    <mergeCell ref="J20:AA21"/>
    <mergeCell ref="B20:E20"/>
    <mergeCell ref="B21:E21"/>
    <mergeCell ref="F19:I19"/>
    <mergeCell ref="B17:E17"/>
    <mergeCell ref="AI19:AL20"/>
    <mergeCell ref="AE16:AH20"/>
    <mergeCell ref="AE11:AH11"/>
    <mergeCell ref="AI12:AL12"/>
    <mergeCell ref="AI10:AL11"/>
    <mergeCell ref="AE13:AH14"/>
    <mergeCell ref="AK13:AQ13"/>
    <mergeCell ref="AK14:AQ14"/>
    <mergeCell ref="AP17:AQ18"/>
    <mergeCell ref="AP19:AQ20"/>
    <mergeCell ref="AE10:AH10"/>
    <mergeCell ref="AP16:AX16"/>
    <mergeCell ref="AV19:AW20"/>
    <mergeCell ref="AM10:BE11"/>
    <mergeCell ref="AM12:BE12"/>
    <mergeCell ref="U11:AA11"/>
    <mergeCell ref="P30:U30"/>
    <mergeCell ref="BA24:BE24"/>
    <mergeCell ref="AN25:AS25"/>
    <mergeCell ref="AT25:AV25"/>
    <mergeCell ref="U12:AA13"/>
    <mergeCell ref="AY29:BE30"/>
    <mergeCell ref="AY27:BE28"/>
    <mergeCell ref="AE4:AM5"/>
    <mergeCell ref="AE9:AH9"/>
    <mergeCell ref="AY8:BC8"/>
    <mergeCell ref="AY9:BC9"/>
    <mergeCell ref="AV6:BE7"/>
    <mergeCell ref="AE22:AH25"/>
    <mergeCell ref="AR17:AS18"/>
    <mergeCell ref="AY17:BE18"/>
    <mergeCell ref="AY19:BE20"/>
    <mergeCell ref="AR19:AS20"/>
    <mergeCell ref="AE12:AH12"/>
    <mergeCell ref="AR13:AU14"/>
    <mergeCell ref="AM19:AO20"/>
    <mergeCell ref="AT19:AT20"/>
    <mergeCell ref="AU19:AU20"/>
    <mergeCell ref="AI24:AM25"/>
    <mergeCell ref="AI16:AO16"/>
    <mergeCell ref="AR6:AU7"/>
    <mergeCell ref="AW25:AZ25"/>
    <mergeCell ref="AY16:BE16"/>
    <mergeCell ref="AV13:BE14"/>
    <mergeCell ref="AV17:AW18"/>
    <mergeCell ref="AX17:AX18"/>
    <mergeCell ref="AX19:AX20"/>
    <mergeCell ref="F14:I15"/>
    <mergeCell ref="J14:K15"/>
    <mergeCell ref="P14:P15"/>
    <mergeCell ref="Q14:Q15"/>
    <mergeCell ref="P12:P13"/>
    <mergeCell ref="L12:M13"/>
    <mergeCell ref="N12:O13"/>
    <mergeCell ref="F22:I22"/>
    <mergeCell ref="AF29:AI30"/>
    <mergeCell ref="AE27:AI28"/>
    <mergeCell ref="J28:R28"/>
    <mergeCell ref="U14:AA15"/>
    <mergeCell ref="S23:AA24"/>
    <mergeCell ref="AI17:AL18"/>
  </mergeCells>
  <phoneticPr fontId="11"/>
  <conditionalFormatting sqref="AI6">
    <cfRule type="expression" dxfId="289" priority="64">
      <formula>$AI$6=""</formula>
    </cfRule>
  </conditionalFormatting>
  <conditionalFormatting sqref="AI7 AY9 AI17 AP17 AR17 AT17 AV17 AY17 AI19 AP19 AR19 AT19 AV19 AY19 AT25 AW25 BA25 AY29 AJ31 AL31 AY31 AJ33 AY33 AY35 AY37">
    <cfRule type="expression" dxfId="288" priority="1">
      <formula>$BG$1=TRUE</formula>
    </cfRule>
  </conditionalFormatting>
  <conditionalFormatting sqref="AI7">
    <cfRule type="expression" dxfId="287" priority="24">
      <formula>$AI$7=""</formula>
    </cfRule>
  </conditionalFormatting>
  <conditionalFormatting sqref="AI8">
    <cfRule type="expression" dxfId="286" priority="62">
      <formula>$AI$8=""</formula>
    </cfRule>
  </conditionalFormatting>
  <conditionalFormatting sqref="AI17">
    <cfRule type="expression" dxfId="285" priority="21">
      <formula>OR($AI$17="",$AI$17="（選択）")</formula>
    </cfRule>
  </conditionalFormatting>
  <conditionalFormatting sqref="AI19">
    <cfRule type="expression" dxfId="284" priority="19">
      <formula>OR($AI$19="",$AI$19="（選択）")</formula>
    </cfRule>
  </conditionalFormatting>
  <conditionalFormatting sqref="AJ27">
    <cfRule type="expression" dxfId="283" priority="54">
      <formula>$AJ$27=""</formula>
    </cfRule>
  </conditionalFormatting>
  <conditionalFormatting sqref="AJ29">
    <cfRule type="expression" dxfId="282" priority="53">
      <formula>$AJ$29=""</formula>
    </cfRule>
  </conditionalFormatting>
  <conditionalFormatting sqref="AJ31">
    <cfRule type="expression" dxfId="281" priority="42">
      <formula>OR($AJ$31="",$AJ$31="（選択）")</formula>
    </cfRule>
  </conditionalFormatting>
  <conditionalFormatting sqref="AJ33">
    <cfRule type="expression" dxfId="280" priority="40">
      <formula>$AL$31=""</formula>
    </cfRule>
  </conditionalFormatting>
  <conditionalFormatting sqref="AJ40">
    <cfRule type="expression" dxfId="279" priority="51">
      <formula>OR($AJ$40="",$AJ$40="（選択）")</formula>
    </cfRule>
  </conditionalFormatting>
  <conditionalFormatting sqref="AJ33:AR34">
    <cfRule type="expression" dxfId="278" priority="2">
      <formula>AND($AL$31&lt;&gt;"",$AJ$33="")</formula>
    </cfRule>
  </conditionalFormatting>
  <conditionalFormatting sqref="AL31">
    <cfRule type="expression" dxfId="277" priority="41">
      <formula>$AL$31=""</formula>
    </cfRule>
  </conditionalFormatting>
  <conditionalFormatting sqref="AM10">
    <cfRule type="expression" dxfId="276" priority="61">
      <formula>$AM$10=""</formula>
    </cfRule>
  </conditionalFormatting>
  <conditionalFormatting sqref="AM12">
    <cfRule type="expression" dxfId="275" priority="60">
      <formula>$AM$12=""</formula>
    </cfRule>
  </conditionalFormatting>
  <conditionalFormatting sqref="AN23">
    <cfRule type="expression" dxfId="274" priority="59">
      <formula>OR($AN$23="",$AN$23="（選択）")</formula>
    </cfRule>
  </conditionalFormatting>
  <conditionalFormatting sqref="AN25">
    <cfRule type="expression" dxfId="273" priority="56">
      <formula>$AN$25=""</formula>
    </cfRule>
  </conditionalFormatting>
  <conditionalFormatting sqref="AP17">
    <cfRule type="expression" dxfId="272" priority="17">
      <formula>OR($AP$17="",$AP$17="（選択）")</formula>
    </cfRule>
  </conditionalFormatting>
  <conditionalFormatting sqref="AP19">
    <cfRule type="expression" dxfId="271" priority="15">
      <formula>OR($AP$19="",$AP$19="（選択）")</formula>
    </cfRule>
  </conditionalFormatting>
  <conditionalFormatting sqref="AR17">
    <cfRule type="expression" dxfId="270" priority="14">
      <formula>OR($AR$17="",$AR$17="（選択）")</formula>
    </cfRule>
  </conditionalFormatting>
  <conditionalFormatting sqref="AR19">
    <cfRule type="expression" dxfId="269" priority="13">
      <formula>OR($AR$19="",$AR$19="（選択）")</formula>
    </cfRule>
  </conditionalFormatting>
  <conditionalFormatting sqref="AT17">
    <cfRule type="expression" dxfId="268" priority="10">
      <formula>$AT$17=""</formula>
    </cfRule>
  </conditionalFormatting>
  <conditionalFormatting sqref="AT19">
    <cfRule type="expression" dxfId="267" priority="9">
      <formula>$AT$19=""</formula>
    </cfRule>
  </conditionalFormatting>
  <conditionalFormatting sqref="AT23">
    <cfRule type="expression" dxfId="266" priority="58">
      <formula>OR($AT$23="",$AT$23="（選択）")</formula>
    </cfRule>
  </conditionalFormatting>
  <conditionalFormatting sqref="AT25">
    <cfRule type="expression" dxfId="265" priority="27">
      <formula>$AT$25=""</formula>
    </cfRule>
  </conditionalFormatting>
  <conditionalFormatting sqref="AT40">
    <cfRule type="expression" dxfId="264" priority="50">
      <formula>OR($AT$40="",$AT$40="（選択）")</formula>
    </cfRule>
  </conditionalFormatting>
  <conditionalFormatting sqref="AV6">
    <cfRule type="expression" dxfId="263" priority="63">
      <formula>$AV$6=""</formula>
    </cfRule>
  </conditionalFormatting>
  <conditionalFormatting sqref="AV17">
    <cfRule type="expression" dxfId="262" priority="8">
      <formula>$AV$17=""</formula>
    </cfRule>
  </conditionalFormatting>
  <conditionalFormatting sqref="AV19">
    <cfRule type="expression" dxfId="261" priority="6">
      <formula>$AV$19=""</formula>
    </cfRule>
  </conditionalFormatting>
  <conditionalFormatting sqref="AW25">
    <cfRule type="expression" dxfId="260" priority="26">
      <formula>$AW$25=""</formula>
    </cfRule>
  </conditionalFormatting>
  <conditionalFormatting sqref="AY8">
    <cfRule type="expression" dxfId="259" priority="35">
      <formula>$AY$8=""</formula>
    </cfRule>
  </conditionalFormatting>
  <conditionalFormatting sqref="AY9">
    <cfRule type="expression" dxfId="258" priority="28">
      <formula>$AY$9=""</formula>
    </cfRule>
  </conditionalFormatting>
  <conditionalFormatting sqref="AY17">
    <cfRule type="expression" dxfId="257" priority="12">
      <formula>OR($AY$17="",$AY$17="日付を入力")</formula>
    </cfRule>
  </conditionalFormatting>
  <conditionalFormatting sqref="AY19">
    <cfRule type="expression" dxfId="256" priority="11">
      <formula>OR($AY$19="",$AY$19="日付を入力")</formula>
    </cfRule>
  </conditionalFormatting>
  <conditionalFormatting sqref="AY27">
    <cfRule type="expression" dxfId="255" priority="52">
      <formula>$AY$27=""</formula>
    </cfRule>
  </conditionalFormatting>
  <conditionalFormatting sqref="AY29">
    <cfRule type="expression" dxfId="254" priority="39">
      <formula>$AY$29=""</formula>
    </cfRule>
  </conditionalFormatting>
  <conditionalFormatting sqref="AY31">
    <cfRule type="expression" dxfId="253" priority="38">
      <formula>$AY$31=""</formula>
    </cfRule>
  </conditionalFormatting>
  <conditionalFormatting sqref="AY33">
    <cfRule type="expression" dxfId="252" priority="37">
      <formula>$AY$33=""</formula>
    </cfRule>
  </conditionalFormatting>
  <conditionalFormatting sqref="AY35">
    <cfRule type="expression" dxfId="251" priority="5">
      <formula>AND($AY$33&lt;&gt;"",$AY$35="")</formula>
    </cfRule>
    <cfRule type="expression" dxfId="250" priority="23">
      <formula>$AY$33=""</formula>
    </cfRule>
  </conditionalFormatting>
  <conditionalFormatting sqref="AY37">
    <cfRule type="expression" dxfId="249" priority="36">
      <formula>AND($AY$33&lt;&gt;"",$AY$37="")</formula>
    </cfRule>
    <cfRule type="expression" dxfId="248" priority="65">
      <formula>$AY$33=""</formula>
    </cfRule>
  </conditionalFormatting>
  <conditionalFormatting sqref="AZ23">
    <cfRule type="expression" dxfId="247" priority="57">
      <formula>OR($AZ$23="",$AZ$23="（選択）")</formula>
    </cfRule>
  </conditionalFormatting>
  <conditionalFormatting sqref="BA25">
    <cfRule type="expression" dxfId="246" priority="25">
      <formula>$BA$25=""</formula>
    </cfRule>
  </conditionalFormatting>
  <conditionalFormatting sqref="BB40">
    <cfRule type="expression" dxfId="245" priority="49">
      <formula>OR($BB$40="",$BB$40="（選択）")</formula>
    </cfRule>
  </conditionalFormatting>
  <dataValidations xWindow="147" yWindow="688" count="35">
    <dataValidation type="list" allowBlank="1" showInputMessage="1" showErrorMessage="1" sqref="F14:I15" xr:uid="{61307042-4642-4595-9195-ADBA1C0457DB}">
      <formula1>"　　,土木,建築,大工,左官,とび・土工,石,屋根,電気,管,ﾀｲﾙ・ﾚﾝｶﾞ・ﾌﾞﾛｯｸ,鋼構造物,鉄筋,ほ装,しゅんせつ,板金,ガラス,塗装,防水,内装仕上,機械器具設置,熱絶縁,電気通信,造園,さく井,建具,水道施設,消防施設,清掃施設,解体"</formula1>
    </dataValidation>
    <dataValidation type="list" allowBlank="1" showInputMessage="1" showErrorMessage="1" sqref="J31:AA31 AZ23:BE23" xr:uid="{F271632E-1B35-4318-8FF0-B4D91F0C89A0}">
      <formula1>"（選択）,加入,未加入,適用除外"</formula1>
    </dataValidation>
    <dataValidation type="list" allowBlank="1" showInputMessage="1" showErrorMessage="1" sqref="G54:J55 P54:S55 X54:AA55" xr:uid="{F592F116-0758-4325-958A-C55D92C4059C}">
      <formula1>"（選択）,有,無"</formula1>
    </dataValidation>
    <dataValidation type="list" allowBlank="1" showInputMessage="1" showErrorMessage="1" sqref="L12:M15 AP17:AQ20" xr:uid="{C6E5E5DC-3580-4352-AF96-D2D00F759477}">
      <formula1>"（選択）,大臣,知事"</formula1>
    </dataValidation>
    <dataValidation type="list" allowBlank="1" showInputMessage="1" showErrorMessage="1" sqref="N12:O15 AR17:AS20" xr:uid="{58605BFF-5123-4EB1-9601-6669422DDD43}">
      <formula1>"（選択）,特定,一般"</formula1>
    </dataValidation>
    <dataValidation type="list" allowBlank="1" showInputMessage="1" showErrorMessage="1" sqref="F12:I13" xr:uid="{1262E94F-065E-49FD-843A-FB62CDE7071D}">
      <formula1>"（選択）,土木,建築,大工,左官,とび・土工,石,屋根,電気,管,ﾀｲﾙ・ﾚﾝｶﾞ・ﾌﾞﾛｯｸ,鋼構造物,鉄筋,ほ装,しゅんせつ,板金,ガラス,塗装,防水,内装仕上,機械器具設置,熱絶縁,電気通信,造園,さく井,建具,水道施設,消防施設,清掃施設,解体"</formula1>
    </dataValidation>
    <dataValidation type="list" allowBlank="1" showInputMessage="1" showErrorMessage="1" sqref="B43:E44" xr:uid="{63F9522B-8632-4773-9C3B-983D1CB6AE8F}">
      <formula1>"（選択）,監理技術者名,主任技術者名"</formula1>
    </dataValidation>
    <dataValidation type="list" allowBlank="1" showInputMessage="1" showErrorMessage="1" sqref="F43:G44" xr:uid="{4FDEB0AD-D256-4AE1-90F9-BAF019C3E531}">
      <formula1>"（選択）,専任,非専任"</formula1>
    </dataValidation>
    <dataValidation type="list" allowBlank="1" showInputMessage="1" promptTitle="ヒント" prompt="国民健康保険の方は適用除外を選択" sqref="AN23:AS23" xr:uid="{14F93E86-0B50-49F6-A665-5D61942476C7}">
      <formula1>"（選択）,加入,未加入,適用除外"</formula1>
    </dataValidation>
    <dataValidation allowBlank="1" showInputMessage="1" showErrorMessage="1" promptTitle="ヒント" prompt="元請会社名を入力" sqref="H6:AA6" xr:uid="{24257080-F052-4D4B-8898-9F19B23DA0E9}"/>
    <dataValidation allowBlank="1" showInputMessage="1" showErrorMessage="1" promptTitle="ヒント" prompt="建設キャリアアップシステムにおけるIDを入力" sqref="H7:AA7 H9:AA9" xr:uid="{53A4B947-56F7-46C4-BD46-21E94888B039}"/>
    <dataValidation allowBlank="1" showInputMessage="1" showErrorMessage="1" promptTitle="ヒント" prompt="工事名称を入力" sqref="H8:AA8" xr:uid="{EA61E2F0-D41C-4E25-80CD-577B79177268}"/>
    <dataValidation allowBlank="1" showInputMessage="1" showErrorMessage="1" promptTitle="ヒント" prompt="契約書に記された工事名称を記入_x000a__x000a_入力例）「○○○○新築工事のうち建築工事一式」など" sqref="J17:AA18" xr:uid="{74880B6F-6585-4CAA-8BD8-27EF890EEDC6}"/>
    <dataValidation allowBlank="1" showInputMessage="1" showErrorMessage="1" promptTitle="ヒント" prompt="契約書に記された発注者の名称を記入" sqref="J20:AA21" xr:uid="{AB6A6C91-363E-4CCF-855A-19E231793C08}"/>
    <dataValidation allowBlank="1" showInputMessage="1" showErrorMessage="1" promptTitle="ヒント" prompt="契約書に記された工期を記入" sqref="H23:N24" xr:uid="{44BB61CD-1CD5-4C23-8C82-E0B05C650982}"/>
    <dataValidation allowBlank="1" showInputMessage="1" showErrorMessage="1" promptTitle="ヒント" prompt="発注者と契約を交わした当社(当JV)の営業所名を記入(本社or支店or営業所)" sqref="J27:R27" xr:uid="{978D35D3-D027-4534-A5DE-6FAACCB680F2}"/>
    <dataValidation allowBlank="1" showInputMessage="1" showErrorMessage="1" promptTitle="ヒント" prompt="下請け会社と契約を交わした当社(当JV)の営業所名を記入(本社or支店or営業所)" sqref="J28:R28" xr:uid="{9FFF655C-2414-4345-84BD-DFD9795381F3}"/>
    <dataValidation allowBlank="1" showInputMessage="1" showErrorMessage="1" promptTitle="ヒント" prompt="発注者から監督員選任の通知がきている場合その監督員名を記入" sqref="F36:N37" xr:uid="{01355D52-8F44-490D-A444-D9CB25915FC7}"/>
    <dataValidation allowBlank="1" showInputMessage="1" showErrorMessage="1" promptTitle="ヒント" prompt="「契約書記載のとおり」_x000a_「文書ならびに口頭による」_x000a_などと記入して下さい" sqref="S36:AA37 S39:AA42 S45:AA46" xr:uid="{DF8AFC3C-F150-4842-9FF4-A9CFCC1657DF}"/>
    <dataValidation allowBlank="1" showInputMessage="1" showErrorMessage="1" promptTitle="ヒント" prompt="当社(当JV)が監督員を選任している場合は氏名を記入_x000a_※義務付けではありません" sqref="F39:N40" xr:uid="{07754CAF-E207-4343-B8CB-CFBF98F887F5}"/>
    <dataValidation allowBlank="1" showInputMessage="1" showErrorMessage="1" promptTitle="ヒント" prompt="当社(当JV)の現場代理人名を記入" sqref="F41:N42" xr:uid="{C304EE44-920C-46F5-A8DC-2A76E11A9E28}"/>
    <dataValidation allowBlank="1" showInputMessage="1" showErrorMessage="1" promptTitle="ヒント" prompt="補佐となるものを選任した場合記入" sqref="F45:N46" xr:uid="{1A85E86D-DA84-42AA-A65D-322F8D199C89}"/>
    <dataValidation allowBlank="1" showInputMessage="1" showErrorMessage="1" promptTitle="ヒント" prompt="監理技術者の選任がされている工事は不要です_x000a_(監理技術者の選任が不要な工事は主任技術者を選任します)" sqref="F47:N48" xr:uid="{B4E17A71-F2E2-4FF0-A9A0-786D828FF1EC}"/>
    <dataValidation allowBlank="1" showInputMessage="1" showErrorMessage="1" promptTitle="ヒント" prompt="一級の技術検定合格者、もしくは主任技術者としての経験が2年以上の者" sqref="S43:AA44" xr:uid="{AC2CC7C3-9E70-42AC-BAD2-5C42F6C43F12}"/>
    <dataValidation allowBlank="1" showInputMessage="1" showErrorMessage="1" promptTitle="ヒント" prompt="一式工事のなかに当社(当JV)が許可業種を持っていない工種がある場合、その工事の主任技術者の資格を持つ者の氏名を記入します_x000a_(総合建設業であれば記入は不要ですね)" sqref="S47:AA48" xr:uid="{8D98A3D9-DAEE-48F2-8778-E774D3747B28}"/>
    <dataValidation allowBlank="1" showInputMessage="1" showErrorMessage="1" promptTitle="ヒント" prompt="従業員数が10～49名までの会社は選任必要" sqref="AY29:BE30" xr:uid="{32201FD5-784F-4E43-96E5-04299924E31F}"/>
    <dataValidation allowBlank="1" showInputMessage="1" showErrorMessage="1" promptTitle="ヒント" prompt="専門技術者名を入力しないと表示されません" sqref="AY35:BE38" xr:uid="{79897C4F-C826-4B90-AA3A-AA5FDE5D7078}"/>
    <dataValidation allowBlank="1" showInputMessage="1" showErrorMessage="1" promptTitle="ヒント" prompt="契約書に記された契約日を記入" sqref="S23" xr:uid="{D87BAE37-BAE2-4989-9B48-896BD1FADAF9}"/>
    <dataValidation allowBlank="1" showInputMessage="1" showErrorMessage="1" promptTitle="ヒント" prompt="・元請と同じ工事内容ではなく、御社の担当する工事の内容を記入_x000a_・工事内容の作業手順書をアップロード" sqref="AM12:BE12" xr:uid="{A9C161FF-CC71-4736-BB7C-DE5D8D7E467E}"/>
    <dataValidation type="list" allowBlank="1" showInputMessage="1" showErrorMessage="1" promptTitle="ヒント" prompt="・「建築工事業」「土木工事業」とは記入しない_x000a_・建設業許可の写しをアップロード" sqref="AI17:AL20" xr:uid="{3F217298-67C9-4A72-9D7D-9B171E8A384A}">
      <formula1>"（選択）,土木,建築,大工,左官,とび・土工,石,屋根,電気,管,ﾀｲﾙ・ﾚﾝｶﾞ・ﾌﾞﾛｯｸ,鋼構造物,鉄筋,ほ装,しゅんせつ,板金,ガラス,塗装,防水,内装仕上,機械器具設置,熱絶縁,電気通信,造園,さく井,建具,水道施設,消防施設,清掃施設,解体"</formula1>
    </dataValidation>
    <dataValidation type="list" allowBlank="1" showInputMessage="1" showErrorMessage="1" promptTitle="ヒント" prompt="国民年金の方は適用除外を選択" sqref="AT23:AY23" xr:uid="{306C411C-AE16-4843-8FAB-1E530D66D80B}">
      <formula1>"（選択）,加入,未加入,適用除外"</formula1>
    </dataValidation>
    <dataValidation type="list" allowBlank="1" showInputMessage="1" showErrorMessage="1" promptTitle="ヒント" prompt="請負金額7000万円(土木工事は3500万円)の場合専任" sqref="AJ31:AK32" xr:uid="{E96C7AA6-B77F-43AD-B162-BD52BC9D7F93}">
      <formula1>"（選択）,専任,非専任"</formula1>
    </dataValidation>
    <dataValidation allowBlank="1" showInputMessage="1" showErrorMessage="1" promptTitle="ヒント" prompt="建設業許可がある場合は500万円以下の軽微な工事でも記入必須" sqref="AL31:AR32" xr:uid="{13889210-7355-462C-A8B7-5132397FA617}"/>
    <dataValidation allowBlank="1" showInputMessage="1" showErrorMessage="1" promptTitle="ヒント" prompt="記入した資格内容の写しをアップロード(実務経験の場合は実務経歴書)" sqref="AJ33:AR34" xr:uid="{2F54C9A3-0FE7-481F-8CCC-87C4465E0991}"/>
    <dataValidation type="list" allowBlank="1" showInputMessage="1" showErrorMessage="1" promptTitle="ヒント" prompt="「有」の場合は在留カードをアップロード" sqref="AJ40:AN41 AT40:AW41 BB40:BE41" xr:uid="{507C2939-966E-48D5-BCB2-1785A963CACB}">
      <formula1>"（選択）,有,無"</formula1>
    </dataValidation>
  </dataValidations>
  <pageMargins left="0.70866141732283472" right="0.27559055118110237" top="0.15748031496062992" bottom="0.19685039370078741" header="0.27559055118110237" footer="0.15748031496062992"/>
  <pageSetup paperSize="8" orientation="landscape" r:id="rId1"/>
  <headerFooter alignWithMargins="0"/>
  <ignoredErrors>
    <ignoredError sqref="S33:V3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8042" r:id="rId4" name="Check Box 394">
              <controlPr defaultSize="0" print="0" autoFill="0" autoLine="0" autoPict="0">
                <anchor moveWithCells="1">
                  <from>
                    <xdr:col>52</xdr:col>
                    <xdr:colOff>104775</xdr:colOff>
                    <xdr:row>0</xdr:row>
                    <xdr:rowOff>47625</xdr:rowOff>
                  </from>
                  <to>
                    <xdr:col>57</xdr:col>
                    <xdr:colOff>9525</xdr:colOff>
                    <xdr:row>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O88"/>
  <sheetViews>
    <sheetView zoomScaleNormal="100" zoomScaleSheetLayoutView="75" workbookViewId="0"/>
  </sheetViews>
  <sheetFormatPr defaultColWidth="0" defaultRowHeight="13.5"/>
  <cols>
    <col min="1" max="1" width="1.5" customWidth="1"/>
    <col min="2" max="8" width="3.625" customWidth="1"/>
    <col min="9" max="9" width="3.5" customWidth="1"/>
    <col min="10" max="28" width="3.625" customWidth="1"/>
    <col min="29" max="29" width="3.625" hidden="1" customWidth="1"/>
    <col min="30" max="57" width="3.625" customWidth="1"/>
    <col min="58" max="58" width="1.25" customWidth="1"/>
    <col min="59" max="59" width="9" hidden="1" customWidth="1"/>
    <col min="60" max="67" width="0" hidden="1" customWidth="1"/>
    <col min="68" max="16384" width="9" hidden="1"/>
  </cols>
  <sheetData>
    <row r="1" spans="2:66" ht="6.75" customHeight="1">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10"/>
      <c r="AZ1" s="10"/>
      <c r="BA1" s="10"/>
      <c r="BB1" s="10"/>
      <c r="BC1" s="10"/>
      <c r="BD1" s="10"/>
      <c r="BE1" s="10"/>
      <c r="BF1" s="10"/>
      <c r="BG1" s="10" t="b">
        <v>0</v>
      </c>
      <c r="BH1" t="b">
        <v>0</v>
      </c>
    </row>
    <row r="2" spans="2:66" ht="15" customHeight="1">
      <c r="B2" s="417" t="s">
        <v>90</v>
      </c>
      <c r="C2" s="418"/>
      <c r="D2" s="418"/>
      <c r="E2" s="419"/>
      <c r="F2" s="183" t="s">
        <v>1</v>
      </c>
      <c r="G2" s="35"/>
      <c r="U2" s="443" t="s">
        <v>533</v>
      </c>
      <c r="V2" s="443"/>
      <c r="W2" s="443"/>
      <c r="X2" s="443"/>
      <c r="Y2" s="443"/>
      <c r="Z2" s="443"/>
      <c r="AA2" s="443"/>
      <c r="AB2" s="33"/>
      <c r="AC2" s="33"/>
      <c r="AD2" s="33"/>
      <c r="AE2" s="208"/>
      <c r="AF2" s="33"/>
      <c r="AG2" s="33"/>
      <c r="AH2" s="33"/>
      <c r="AI2" s="33"/>
      <c r="AJ2" s="33"/>
      <c r="AK2" s="33"/>
      <c r="AL2" s="33"/>
      <c r="AM2" s="33"/>
      <c r="AN2" s="33"/>
      <c r="AO2" s="33"/>
      <c r="AP2" s="33"/>
      <c r="AQ2" s="33"/>
      <c r="AR2" s="33"/>
      <c r="AS2" s="33"/>
      <c r="AT2" s="33"/>
      <c r="AU2" s="33"/>
      <c r="AV2" s="33"/>
      <c r="AW2" s="33"/>
      <c r="AX2" s="33"/>
      <c r="AY2" s="10"/>
      <c r="AZ2" s="10"/>
      <c r="BA2" s="10"/>
      <c r="BB2" s="10"/>
      <c r="BC2" s="10"/>
      <c r="BD2" s="10"/>
      <c r="BE2" s="10"/>
      <c r="BF2" s="10"/>
      <c r="BG2" s="10"/>
    </row>
    <row r="3" spans="2:66" ht="18" customHeight="1">
      <c r="B3" s="132"/>
      <c r="C3" s="145"/>
      <c r="D3" s="145"/>
      <c r="E3" s="145"/>
      <c r="F3" s="35"/>
      <c r="G3" s="35"/>
      <c r="U3" s="132"/>
      <c r="V3" s="132"/>
      <c r="W3" s="132"/>
      <c r="X3" s="132"/>
      <c r="Y3" s="132"/>
      <c r="Z3" s="132"/>
      <c r="AA3" s="132"/>
      <c r="AB3" s="34"/>
      <c r="AC3" s="34"/>
      <c r="AD3" s="33"/>
      <c r="AE3" s="132"/>
      <c r="AF3" s="132"/>
      <c r="AG3" s="132"/>
      <c r="AH3" s="132"/>
      <c r="AI3" s="132"/>
      <c r="AJ3" s="132"/>
      <c r="AK3" s="33"/>
      <c r="AL3" s="33"/>
      <c r="AM3" s="33"/>
      <c r="AN3" s="33"/>
      <c r="AO3" s="33"/>
      <c r="AP3" s="33"/>
      <c r="AQ3" s="33"/>
      <c r="AR3" s="33"/>
      <c r="AS3" s="33"/>
      <c r="AT3" s="33"/>
      <c r="AU3" s="33"/>
      <c r="AV3" s="33"/>
      <c r="AW3" s="33"/>
      <c r="AX3" s="33"/>
      <c r="AY3" s="10"/>
      <c r="AZ3" s="10"/>
      <c r="BA3" s="10"/>
      <c r="BB3" s="10"/>
      <c r="BC3" s="10"/>
      <c r="BD3" s="10"/>
      <c r="BF3" s="10"/>
      <c r="BG3" s="10"/>
    </row>
    <row r="4" spans="2:66" ht="18" customHeight="1">
      <c r="H4" s="34"/>
      <c r="I4" s="34"/>
      <c r="J4" s="34"/>
      <c r="K4" s="34"/>
      <c r="L4" s="34"/>
      <c r="M4" s="34"/>
      <c r="N4" s="34"/>
      <c r="O4" s="34"/>
      <c r="P4" s="34"/>
      <c r="Q4" s="34"/>
      <c r="R4" s="34"/>
      <c r="S4" s="34"/>
      <c r="T4" s="34"/>
      <c r="U4" s="34"/>
      <c r="V4" s="34"/>
      <c r="W4" s="34"/>
      <c r="X4" s="34"/>
      <c r="Y4" s="34"/>
      <c r="Z4" s="34"/>
      <c r="AA4" s="34"/>
      <c r="AB4" s="34"/>
      <c r="AC4" s="34"/>
      <c r="AD4" s="33"/>
      <c r="AE4" s="614" t="s">
        <v>91</v>
      </c>
      <c r="AF4" s="615"/>
      <c r="AG4" s="615"/>
      <c r="AH4" s="615"/>
      <c r="AI4" s="615"/>
      <c r="AJ4" s="615"/>
      <c r="AK4" s="615"/>
      <c r="AL4" s="615"/>
      <c r="AM4" s="615"/>
      <c r="AN4" s="615"/>
      <c r="AO4" s="615"/>
      <c r="AP4" s="615"/>
      <c r="AQ4" s="615"/>
      <c r="AR4" s="615"/>
      <c r="AS4" s="615"/>
      <c r="AT4" s="615"/>
      <c r="AU4" s="615"/>
      <c r="AV4" s="615"/>
      <c r="AW4" s="615"/>
      <c r="AX4" s="615"/>
      <c r="AY4" s="615"/>
      <c r="AZ4" s="615"/>
      <c r="BA4" s="615"/>
      <c r="BB4" s="615"/>
      <c r="BC4" s="615"/>
      <c r="BD4" s="615"/>
      <c r="BE4" s="615"/>
      <c r="BF4" s="10"/>
      <c r="BG4" s="10"/>
    </row>
    <row r="5" spans="2:66" ht="18" customHeight="1">
      <c r="B5" s="651" t="s">
        <v>92</v>
      </c>
      <c r="C5" s="426"/>
      <c r="D5" s="426"/>
      <c r="E5" s="426"/>
      <c r="F5" s="426"/>
      <c r="G5" s="426"/>
      <c r="H5" s="426"/>
      <c r="I5" s="426"/>
      <c r="J5" s="426"/>
      <c r="K5" s="426"/>
      <c r="L5" s="426"/>
      <c r="M5" s="426"/>
      <c r="N5" s="426"/>
      <c r="O5" s="426"/>
      <c r="P5" s="426"/>
      <c r="Q5" s="426"/>
      <c r="R5" s="426"/>
      <c r="S5" s="426"/>
      <c r="T5" s="426"/>
      <c r="U5" s="426"/>
      <c r="V5" s="426"/>
      <c r="W5" s="426"/>
      <c r="X5" s="426"/>
      <c r="Y5" s="426"/>
      <c r="Z5" s="426"/>
      <c r="AA5" s="34"/>
      <c r="AB5" s="35"/>
      <c r="AC5" s="35"/>
      <c r="AD5" s="33"/>
      <c r="AE5" s="616"/>
      <c r="AF5" s="616"/>
      <c r="AG5" s="616"/>
      <c r="AH5" s="616"/>
      <c r="AI5" s="616"/>
      <c r="AJ5" s="616"/>
      <c r="AK5" s="616"/>
      <c r="AL5" s="616"/>
      <c r="AM5" s="616"/>
      <c r="AN5" s="616"/>
      <c r="AO5" s="616"/>
      <c r="AP5" s="616"/>
      <c r="AQ5" s="616"/>
      <c r="AR5" s="616"/>
      <c r="AS5" s="616"/>
      <c r="AT5" s="616"/>
      <c r="AU5" s="616"/>
      <c r="AV5" s="616"/>
      <c r="AW5" s="616"/>
      <c r="AX5" s="616"/>
      <c r="AY5" s="616"/>
      <c r="AZ5" s="616"/>
      <c r="BA5" s="616"/>
      <c r="BB5" s="616"/>
      <c r="BC5" s="616"/>
      <c r="BD5" s="616"/>
      <c r="BE5" s="616"/>
      <c r="BF5" s="10"/>
      <c r="BG5" s="10"/>
      <c r="BH5" s="10"/>
      <c r="BI5" s="10"/>
      <c r="BJ5" s="10"/>
      <c r="BK5" s="10"/>
      <c r="BL5" s="10"/>
      <c r="BM5" s="10"/>
      <c r="BN5" s="10"/>
    </row>
    <row r="6" spans="2:66" ht="18" customHeight="1">
      <c r="B6" s="426"/>
      <c r="C6" s="426"/>
      <c r="D6" s="426"/>
      <c r="E6" s="426"/>
      <c r="F6" s="426"/>
      <c r="G6" s="426"/>
      <c r="H6" s="426"/>
      <c r="I6" s="426"/>
      <c r="J6" s="426"/>
      <c r="K6" s="426"/>
      <c r="L6" s="426"/>
      <c r="M6" s="426"/>
      <c r="N6" s="426"/>
      <c r="O6" s="426"/>
      <c r="P6" s="426"/>
      <c r="Q6" s="426"/>
      <c r="R6" s="426"/>
      <c r="S6" s="426"/>
      <c r="T6" s="426"/>
      <c r="U6" s="426"/>
      <c r="V6" s="426"/>
      <c r="W6" s="426"/>
      <c r="X6" s="426"/>
      <c r="Y6" s="426"/>
      <c r="Z6" s="426"/>
      <c r="AA6" s="35"/>
      <c r="AB6" s="33"/>
      <c r="AC6" s="33"/>
      <c r="AD6" s="33"/>
      <c r="AE6" s="548" t="s">
        <v>529</v>
      </c>
      <c r="AF6" s="549"/>
      <c r="AG6" s="549"/>
      <c r="AH6" s="550"/>
      <c r="AI6" s="540"/>
      <c r="AJ6" s="541"/>
      <c r="AK6" s="541"/>
      <c r="AL6" s="541"/>
      <c r="AM6" s="541"/>
      <c r="AN6" s="541"/>
      <c r="AO6" s="541"/>
      <c r="AP6" s="541"/>
      <c r="AQ6" s="542"/>
      <c r="AR6" s="302" t="s">
        <v>5</v>
      </c>
      <c r="AS6" s="302"/>
      <c r="AT6" s="302"/>
      <c r="AU6" s="302"/>
      <c r="AV6" s="263"/>
      <c r="AW6" s="264"/>
      <c r="AX6" s="264"/>
      <c r="AY6" s="264"/>
      <c r="AZ6" s="264"/>
      <c r="BA6" s="264"/>
      <c r="BB6" s="264"/>
      <c r="BC6" s="264"/>
      <c r="BD6" s="264"/>
      <c r="BE6" s="265"/>
      <c r="BF6" s="10"/>
      <c r="BG6" s="10"/>
      <c r="BH6" s="10"/>
      <c r="BI6" s="10"/>
      <c r="BJ6" s="10"/>
      <c r="BK6" s="10"/>
      <c r="BL6" s="10"/>
      <c r="BM6" s="10"/>
      <c r="BN6" s="10"/>
    </row>
    <row r="7" spans="2:66" ht="18" customHeight="1">
      <c r="L7" s="102"/>
      <c r="M7" s="102"/>
      <c r="AA7" s="35"/>
      <c r="AB7" s="33"/>
      <c r="AC7" s="33"/>
      <c r="AD7" s="33"/>
      <c r="AE7" s="551" t="s">
        <v>530</v>
      </c>
      <c r="AF7" s="552"/>
      <c r="AG7" s="552"/>
      <c r="AH7" s="553"/>
      <c r="AI7" s="624"/>
      <c r="AJ7" s="625"/>
      <c r="AK7" s="625"/>
      <c r="AL7" s="625"/>
      <c r="AM7" s="625"/>
      <c r="AN7" s="625"/>
      <c r="AO7" s="625"/>
      <c r="AP7" s="625"/>
      <c r="AQ7" s="626"/>
      <c r="AR7" s="303"/>
      <c r="AS7" s="303"/>
      <c r="AT7" s="303"/>
      <c r="AU7" s="303"/>
      <c r="AV7" s="266"/>
      <c r="AW7" s="267"/>
      <c r="AX7" s="267"/>
      <c r="AY7" s="267"/>
      <c r="AZ7" s="267"/>
      <c r="BA7" s="267"/>
      <c r="BB7" s="267"/>
      <c r="BC7" s="267"/>
      <c r="BD7" s="267"/>
      <c r="BE7" s="268"/>
      <c r="BF7" s="10"/>
      <c r="BG7" s="10"/>
      <c r="BH7" s="10"/>
      <c r="BI7" s="10"/>
      <c r="BJ7" s="10"/>
      <c r="BK7" s="10"/>
      <c r="BL7" s="10"/>
      <c r="BM7" s="10"/>
      <c r="BN7" s="10"/>
    </row>
    <row r="8" spans="2:66" ht="18" customHeight="1">
      <c r="B8" s="647" t="s">
        <v>93</v>
      </c>
      <c r="C8" s="647"/>
      <c r="D8" s="647"/>
      <c r="E8" s="648"/>
      <c r="F8" s="648"/>
      <c r="G8" s="648"/>
      <c r="H8" s="648"/>
      <c r="I8" s="648"/>
      <c r="J8" s="648"/>
      <c r="K8" s="649"/>
      <c r="L8" s="102"/>
      <c r="M8" s="102"/>
      <c r="N8" s="20" t="s">
        <v>94</v>
      </c>
      <c r="O8" s="20"/>
      <c r="P8" s="20"/>
      <c r="Q8" s="20"/>
      <c r="R8" s="38"/>
      <c r="S8" s="38"/>
      <c r="T8" s="38"/>
      <c r="U8" s="38"/>
      <c r="V8" s="33"/>
      <c r="W8" s="33"/>
      <c r="X8" s="33"/>
      <c r="Y8" s="33"/>
      <c r="Z8" s="33"/>
      <c r="AA8" s="35"/>
      <c r="AB8" s="33"/>
      <c r="AC8" s="33"/>
      <c r="AD8" s="33"/>
      <c r="AE8" s="524" t="s">
        <v>6</v>
      </c>
      <c r="AF8" s="293"/>
      <c r="AG8" s="293"/>
      <c r="AH8" s="311"/>
      <c r="AI8" s="629"/>
      <c r="AJ8" s="630"/>
      <c r="AK8" s="630"/>
      <c r="AL8" s="630"/>
      <c r="AM8" s="630"/>
      <c r="AN8" s="630"/>
      <c r="AO8" s="630"/>
      <c r="AP8" s="630"/>
      <c r="AQ8" s="630"/>
      <c r="AR8" s="630"/>
      <c r="AS8" s="630"/>
      <c r="AT8" s="630"/>
      <c r="AU8" s="630"/>
      <c r="AV8" s="630"/>
      <c r="AW8" s="115" t="s">
        <v>7</v>
      </c>
      <c r="AX8" s="627"/>
      <c r="AY8" s="627"/>
      <c r="AZ8" s="627"/>
      <c r="BA8" s="627"/>
      <c r="BB8" s="627"/>
      <c r="BC8" s="627"/>
      <c r="BD8" s="115" t="s">
        <v>8</v>
      </c>
      <c r="BE8" s="39"/>
      <c r="BF8" s="10"/>
      <c r="BG8" s="10"/>
      <c r="BH8" s="10"/>
      <c r="BI8" s="10"/>
      <c r="BJ8" s="10"/>
      <c r="BK8" s="10"/>
      <c r="BL8" s="10"/>
      <c r="BM8" s="10"/>
      <c r="BN8" s="10"/>
    </row>
    <row r="9" spans="2:66" ht="18" customHeight="1">
      <c r="B9" s="647" t="s">
        <v>95</v>
      </c>
      <c r="C9" s="647"/>
      <c r="D9" s="647"/>
      <c r="E9" s="292"/>
      <c r="F9" s="292"/>
      <c r="G9" s="292"/>
      <c r="H9" s="292"/>
      <c r="I9" s="292"/>
      <c r="J9" s="292"/>
      <c r="K9" s="650"/>
      <c r="L9" s="38"/>
      <c r="M9" s="38"/>
      <c r="N9" s="20"/>
      <c r="O9" s="643" t="s">
        <v>96</v>
      </c>
      <c r="P9" s="643"/>
      <c r="Q9" s="644"/>
      <c r="R9" s="652"/>
      <c r="S9" s="652"/>
      <c r="T9" s="652"/>
      <c r="U9" s="652"/>
      <c r="V9" s="652"/>
      <c r="W9" s="652"/>
      <c r="X9" s="652"/>
      <c r="Y9" s="652"/>
      <c r="Z9" s="652"/>
      <c r="AB9" s="33"/>
      <c r="AC9" s="33"/>
      <c r="AD9" s="33"/>
      <c r="AE9" s="620" t="s">
        <v>9</v>
      </c>
      <c r="AF9" s="530"/>
      <c r="AG9" s="530"/>
      <c r="AH9" s="621"/>
      <c r="AI9" s="631"/>
      <c r="AJ9" s="632"/>
      <c r="AK9" s="632"/>
      <c r="AL9" s="632"/>
      <c r="AM9" s="632"/>
      <c r="AN9" s="632"/>
      <c r="AO9" s="632"/>
      <c r="AP9" s="632"/>
      <c r="AQ9" s="632"/>
      <c r="AR9" s="632"/>
      <c r="AS9" s="632"/>
      <c r="AT9" s="632"/>
      <c r="AU9" s="632"/>
      <c r="AV9" s="632"/>
      <c r="AW9" s="116" t="s">
        <v>10</v>
      </c>
      <c r="AX9" s="628"/>
      <c r="AY9" s="628"/>
      <c r="AZ9" s="628"/>
      <c r="BA9" s="628"/>
      <c r="BB9" s="628"/>
      <c r="BC9" s="628"/>
      <c r="BD9" s="116" t="s">
        <v>8</v>
      </c>
      <c r="BE9" s="40"/>
      <c r="BF9" s="10"/>
      <c r="BG9" s="10"/>
      <c r="BH9" s="10"/>
      <c r="BI9" s="10"/>
      <c r="BJ9" s="10"/>
      <c r="BK9" s="10"/>
      <c r="BL9" s="10"/>
      <c r="BM9" s="10"/>
      <c r="BN9" s="10"/>
    </row>
    <row r="10" spans="2:66" ht="18" customHeight="1">
      <c r="L10" s="38"/>
      <c r="M10" s="38"/>
      <c r="R10" s="652"/>
      <c r="S10" s="652"/>
      <c r="T10" s="652"/>
      <c r="U10" s="652"/>
      <c r="V10" s="652"/>
      <c r="W10" s="652"/>
      <c r="X10" s="652"/>
      <c r="Y10" s="652"/>
      <c r="Z10" s="652"/>
      <c r="AB10" s="33"/>
      <c r="AC10" s="33"/>
      <c r="AD10" s="33"/>
      <c r="AE10" s="524" t="s">
        <v>11</v>
      </c>
      <c r="AF10" s="293"/>
      <c r="AG10" s="293"/>
      <c r="AH10" s="311"/>
      <c r="AI10" s="622" t="s">
        <v>12</v>
      </c>
      <c r="AJ10" s="293"/>
      <c r="AK10" s="293"/>
      <c r="AL10" s="293"/>
      <c r="AM10" s="318" t="str">
        <f>IF(様式1★施工体制台帳!J17="","",様式1★施工体制台帳!J17)</f>
        <v/>
      </c>
      <c r="AN10" s="318"/>
      <c r="AO10" s="318"/>
      <c r="AP10" s="318"/>
      <c r="AQ10" s="318"/>
      <c r="AR10" s="318"/>
      <c r="AS10" s="318"/>
      <c r="AT10" s="318"/>
      <c r="AU10" s="318"/>
      <c r="AV10" s="318"/>
      <c r="AW10" s="318"/>
      <c r="AX10" s="318"/>
      <c r="AY10" s="318"/>
      <c r="AZ10" s="318"/>
      <c r="BA10" s="318"/>
      <c r="BB10" s="318"/>
      <c r="BC10" s="318"/>
      <c r="BD10" s="318"/>
      <c r="BE10" s="319"/>
      <c r="BF10" s="10"/>
      <c r="BG10" s="10"/>
      <c r="BH10" s="10"/>
      <c r="BI10" s="10"/>
      <c r="BJ10" s="10"/>
      <c r="BK10" s="10"/>
      <c r="BL10" s="10"/>
      <c r="BM10" s="10"/>
      <c r="BN10" s="10"/>
    </row>
    <row r="11" spans="2:66" ht="18" customHeight="1">
      <c r="B11" s="123"/>
      <c r="C11" s="123"/>
      <c r="D11" s="123"/>
      <c r="E11" s="146"/>
      <c r="F11" s="146"/>
      <c r="G11" s="146"/>
      <c r="H11" s="146"/>
      <c r="I11" s="146"/>
      <c r="J11" s="146"/>
      <c r="K11" s="38"/>
      <c r="L11" s="38"/>
      <c r="M11" s="38"/>
      <c r="N11" s="20"/>
      <c r="O11" s="653" t="s">
        <v>288</v>
      </c>
      <c r="P11" s="653"/>
      <c r="Q11" s="653"/>
      <c r="R11" s="645"/>
      <c r="S11" s="645"/>
      <c r="T11" s="645"/>
      <c r="U11" s="645"/>
      <c r="V11" s="645"/>
      <c r="W11" s="645"/>
      <c r="X11" s="645"/>
      <c r="Y11" s="645"/>
      <c r="Z11" s="645"/>
      <c r="AB11" s="33"/>
      <c r="AC11" s="33"/>
      <c r="AD11" s="33"/>
      <c r="AE11" s="617" t="s">
        <v>17</v>
      </c>
      <c r="AF11" s="618"/>
      <c r="AG11" s="618"/>
      <c r="AH11" s="619"/>
      <c r="AI11" s="623"/>
      <c r="AJ11" s="618"/>
      <c r="AK11" s="618"/>
      <c r="AL11" s="618"/>
      <c r="AM11" s="320"/>
      <c r="AN11" s="320"/>
      <c r="AO11" s="320"/>
      <c r="AP11" s="320"/>
      <c r="AQ11" s="320"/>
      <c r="AR11" s="320"/>
      <c r="AS11" s="320"/>
      <c r="AT11" s="320"/>
      <c r="AU11" s="320"/>
      <c r="AV11" s="320"/>
      <c r="AW11" s="320"/>
      <c r="AX11" s="320"/>
      <c r="AY11" s="320"/>
      <c r="AZ11" s="320"/>
      <c r="BA11" s="320"/>
      <c r="BB11" s="320"/>
      <c r="BC11" s="320"/>
      <c r="BD11" s="320"/>
      <c r="BE11" s="321"/>
      <c r="BF11" s="10"/>
      <c r="BG11" s="10"/>
      <c r="BH11" s="10"/>
      <c r="BI11" s="10"/>
      <c r="BJ11" s="10"/>
      <c r="BK11" s="10"/>
      <c r="BL11" s="10"/>
      <c r="BM11" s="10"/>
      <c r="BN11" s="10"/>
    </row>
    <row r="12" spans="2:66" ht="18" customHeight="1">
      <c r="B12" s="635" t="s">
        <v>97</v>
      </c>
      <c r="C12" s="636"/>
      <c r="D12" s="636"/>
      <c r="E12" s="638" t="s">
        <v>4</v>
      </c>
      <c r="F12" s="639"/>
      <c r="G12" s="639"/>
      <c r="H12" s="639"/>
      <c r="I12" s="639"/>
      <c r="J12" s="639"/>
      <c r="K12" s="640"/>
      <c r="L12" s="38"/>
      <c r="M12" s="38"/>
      <c r="N12" s="20"/>
      <c r="O12" s="653" t="s">
        <v>144</v>
      </c>
      <c r="P12" s="653"/>
      <c r="Q12" s="653"/>
      <c r="R12" s="645"/>
      <c r="S12" s="645"/>
      <c r="T12" s="645"/>
      <c r="U12" s="645"/>
      <c r="V12" s="645"/>
      <c r="W12" s="645"/>
      <c r="X12" s="645"/>
      <c r="Y12" s="645"/>
      <c r="Z12" s="645"/>
      <c r="AB12" s="33"/>
      <c r="AC12" s="33"/>
      <c r="AD12" s="33"/>
      <c r="AE12" s="620" t="s">
        <v>21</v>
      </c>
      <c r="AF12" s="530"/>
      <c r="AG12" s="530"/>
      <c r="AH12" s="621"/>
      <c r="AI12" s="529" t="s">
        <v>22</v>
      </c>
      <c r="AJ12" s="530"/>
      <c r="AK12" s="530"/>
      <c r="AL12" s="530"/>
      <c r="AM12" s="322"/>
      <c r="AN12" s="322"/>
      <c r="AO12" s="322"/>
      <c r="AP12" s="322"/>
      <c r="AQ12" s="322"/>
      <c r="AR12" s="322"/>
      <c r="AS12" s="322"/>
      <c r="AT12" s="322"/>
      <c r="AU12" s="322"/>
      <c r="AV12" s="322"/>
      <c r="AW12" s="322"/>
      <c r="AX12" s="322"/>
      <c r="AY12" s="322"/>
      <c r="AZ12" s="322"/>
      <c r="BA12" s="322"/>
      <c r="BB12" s="322"/>
      <c r="BC12" s="322"/>
      <c r="BD12" s="322"/>
      <c r="BE12" s="323"/>
      <c r="BF12" s="10"/>
      <c r="BG12" s="10"/>
      <c r="BH12" s="10"/>
      <c r="BI12" s="10"/>
      <c r="BJ12" s="10"/>
      <c r="BK12" s="10"/>
      <c r="BL12" s="10"/>
      <c r="BM12" s="10"/>
      <c r="BN12" s="10"/>
    </row>
    <row r="13" spans="2:66" ht="18" customHeight="1">
      <c r="B13" s="637"/>
      <c r="C13" s="637"/>
      <c r="D13" s="637"/>
      <c r="E13" s="641"/>
      <c r="F13" s="221"/>
      <c r="G13" s="221"/>
      <c r="H13" s="221"/>
      <c r="I13" s="221"/>
      <c r="J13" s="221"/>
      <c r="K13" s="642"/>
      <c r="L13" s="38"/>
      <c r="M13" s="38"/>
      <c r="N13" s="20"/>
      <c r="O13" s="643" t="s">
        <v>98</v>
      </c>
      <c r="P13" s="643"/>
      <c r="Q13" s="644"/>
      <c r="R13" s="645"/>
      <c r="S13" s="645"/>
      <c r="T13" s="645"/>
      <c r="U13" s="645"/>
      <c r="V13" s="645"/>
      <c r="W13" s="645"/>
      <c r="X13" s="645"/>
      <c r="Y13" s="645"/>
      <c r="Z13" s="645"/>
      <c r="AB13" s="33"/>
      <c r="AC13" s="33"/>
      <c r="AD13" s="33"/>
      <c r="AE13" s="617" t="s">
        <v>23</v>
      </c>
      <c r="AF13" s="618"/>
      <c r="AG13" s="618"/>
      <c r="AH13" s="619"/>
      <c r="AI13" s="191"/>
      <c r="AJ13" s="136" t="s">
        <v>24</v>
      </c>
      <c r="AK13" s="372" t="s">
        <v>518</v>
      </c>
      <c r="AL13" s="372"/>
      <c r="AM13" s="372"/>
      <c r="AN13" s="372"/>
      <c r="AO13" s="372"/>
      <c r="AP13" s="372"/>
      <c r="AQ13" s="373"/>
      <c r="AR13" s="281" t="s">
        <v>25</v>
      </c>
      <c r="AS13" s="282"/>
      <c r="AT13" s="282"/>
      <c r="AU13" s="283"/>
      <c r="AV13" s="252" t="s">
        <v>518</v>
      </c>
      <c r="AW13" s="246"/>
      <c r="AX13" s="246"/>
      <c r="AY13" s="246"/>
      <c r="AZ13" s="246"/>
      <c r="BA13" s="246"/>
      <c r="BB13" s="246"/>
      <c r="BC13" s="246"/>
      <c r="BD13" s="246"/>
      <c r="BE13" s="253"/>
      <c r="BF13" s="10"/>
      <c r="BG13" s="10"/>
      <c r="BH13" s="10"/>
      <c r="BI13" s="10"/>
      <c r="BJ13" s="10"/>
      <c r="BK13" s="10"/>
      <c r="BL13" s="10"/>
      <c r="BM13" s="10"/>
      <c r="BN13" s="10"/>
    </row>
    <row r="14" spans="2:66" ht="18" customHeight="1">
      <c r="B14" s="654" t="s">
        <v>99</v>
      </c>
      <c r="C14" s="654"/>
      <c r="D14" s="654"/>
      <c r="E14" s="654"/>
      <c r="F14" s="654"/>
      <c r="G14" s="654"/>
      <c r="H14" s="135"/>
      <c r="I14" s="135"/>
      <c r="J14" s="135"/>
      <c r="K14" s="135"/>
      <c r="L14" s="135"/>
      <c r="M14" s="135"/>
      <c r="N14" s="135"/>
      <c r="O14" s="135"/>
      <c r="P14" s="135"/>
      <c r="Q14" s="135"/>
      <c r="R14" s="135"/>
      <c r="S14" s="135"/>
      <c r="T14" s="135"/>
      <c r="U14" s="135"/>
      <c r="V14" s="135"/>
      <c r="W14" s="135"/>
      <c r="X14" s="135"/>
      <c r="Y14" s="135"/>
      <c r="Z14" s="33"/>
      <c r="AA14" s="33"/>
      <c r="AB14" s="33"/>
      <c r="AC14" s="33"/>
      <c r="AD14" s="33"/>
      <c r="AE14" s="646"/>
      <c r="AF14" s="294"/>
      <c r="AG14" s="294"/>
      <c r="AH14" s="312"/>
      <c r="AI14" s="192"/>
      <c r="AJ14" s="137" t="s">
        <v>27</v>
      </c>
      <c r="AK14" s="374" t="s">
        <v>518</v>
      </c>
      <c r="AL14" s="374"/>
      <c r="AM14" s="374"/>
      <c r="AN14" s="374"/>
      <c r="AO14" s="374"/>
      <c r="AP14" s="374"/>
      <c r="AQ14" s="375"/>
      <c r="AR14" s="284"/>
      <c r="AS14" s="285"/>
      <c r="AT14" s="285"/>
      <c r="AU14" s="286"/>
      <c r="AV14" s="254"/>
      <c r="AW14" s="250"/>
      <c r="AX14" s="250"/>
      <c r="AY14" s="250"/>
      <c r="AZ14" s="250"/>
      <c r="BA14" s="250"/>
      <c r="BB14" s="250"/>
      <c r="BC14" s="250"/>
      <c r="BD14" s="250"/>
      <c r="BE14" s="255"/>
      <c r="BF14" s="10"/>
      <c r="BG14" s="10"/>
      <c r="BH14" s="10"/>
      <c r="BI14" s="10"/>
      <c r="BJ14" s="10"/>
      <c r="BK14" s="10"/>
      <c r="BL14" s="10"/>
      <c r="BM14" s="10"/>
      <c r="BN14" s="10"/>
    </row>
    <row r="15" spans="2:66" ht="18" customHeight="1">
      <c r="B15" s="655"/>
      <c r="C15" s="655"/>
      <c r="D15" s="655"/>
      <c r="E15" s="655"/>
      <c r="F15" s="655"/>
      <c r="G15" s="655"/>
      <c r="H15" s="135"/>
      <c r="I15" s="135"/>
      <c r="J15" s="135"/>
      <c r="K15" s="135"/>
      <c r="L15" s="135"/>
      <c r="M15" s="135"/>
      <c r="N15" s="135"/>
      <c r="O15" s="135"/>
      <c r="P15" s="135"/>
      <c r="Q15" s="135"/>
      <c r="R15" s="135"/>
      <c r="S15" s="135"/>
      <c r="T15" s="135"/>
      <c r="U15" s="135"/>
      <c r="V15" s="135"/>
      <c r="W15" s="135"/>
      <c r="X15" s="135"/>
      <c r="Y15" s="135"/>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10"/>
      <c r="BG15" s="10"/>
      <c r="BH15" s="10"/>
      <c r="BI15" s="10"/>
      <c r="BJ15" s="10"/>
      <c r="BK15" s="10"/>
      <c r="BL15" s="10"/>
      <c r="BM15" s="10"/>
      <c r="BN15" s="10"/>
    </row>
    <row r="16" spans="2:66" ht="18" customHeight="1">
      <c r="B16" s="357" t="s">
        <v>11</v>
      </c>
      <c r="C16" s="358"/>
      <c r="D16" s="358"/>
      <c r="E16" s="358"/>
      <c r="F16" s="444" t="s">
        <v>12</v>
      </c>
      <c r="G16" s="358"/>
      <c r="H16" s="358"/>
      <c r="I16" s="358"/>
      <c r="J16" s="662" t="str">
        <f>IF(様式1★施工体制台帳!J17="","",様式1★施工体制台帳!J17)</f>
        <v/>
      </c>
      <c r="K16" s="662"/>
      <c r="L16" s="662"/>
      <c r="M16" s="662"/>
      <c r="N16" s="662"/>
      <c r="O16" s="662"/>
      <c r="P16" s="662"/>
      <c r="Q16" s="662"/>
      <c r="R16" s="662"/>
      <c r="S16" s="662"/>
      <c r="T16" s="662"/>
      <c r="U16" s="662"/>
      <c r="V16" s="662"/>
      <c r="W16" s="662"/>
      <c r="X16" s="662"/>
      <c r="Y16" s="662"/>
      <c r="Z16" s="662"/>
      <c r="AA16" s="663"/>
      <c r="AB16" s="33"/>
      <c r="AC16" s="33"/>
      <c r="AD16" s="33"/>
      <c r="AE16" s="363" t="s">
        <v>13</v>
      </c>
      <c r="AF16" s="364"/>
      <c r="AG16" s="364"/>
      <c r="AH16" s="364"/>
      <c r="AI16" s="238" t="s">
        <v>14</v>
      </c>
      <c r="AJ16" s="238"/>
      <c r="AK16" s="238"/>
      <c r="AL16" s="238"/>
      <c r="AM16" s="238"/>
      <c r="AN16" s="238"/>
      <c r="AO16" s="301"/>
      <c r="AP16" s="314" t="s">
        <v>15</v>
      </c>
      <c r="AQ16" s="306"/>
      <c r="AR16" s="306"/>
      <c r="AS16" s="306"/>
      <c r="AT16" s="306"/>
      <c r="AU16" s="306"/>
      <c r="AV16" s="306"/>
      <c r="AW16" s="306"/>
      <c r="AX16" s="315"/>
      <c r="AY16" s="305" t="s">
        <v>16</v>
      </c>
      <c r="AZ16" s="306"/>
      <c r="BA16" s="306"/>
      <c r="BB16" s="306"/>
      <c r="BC16" s="306"/>
      <c r="BD16" s="306"/>
      <c r="BE16" s="306"/>
      <c r="BF16" s="10"/>
      <c r="BG16" s="10"/>
      <c r="BH16" s="10"/>
      <c r="BI16" s="10"/>
      <c r="BJ16" s="10"/>
      <c r="BK16" s="10"/>
      <c r="BL16" s="10"/>
      <c r="BM16" s="10"/>
      <c r="BN16" s="10"/>
    </row>
    <row r="17" spans="2:66" ht="18" customHeight="1">
      <c r="B17" s="338" t="s">
        <v>17</v>
      </c>
      <c r="C17" s="339"/>
      <c r="D17" s="339"/>
      <c r="E17" s="339"/>
      <c r="F17" s="370"/>
      <c r="G17" s="339"/>
      <c r="H17" s="339"/>
      <c r="I17" s="339"/>
      <c r="J17" s="664"/>
      <c r="K17" s="664"/>
      <c r="L17" s="664"/>
      <c r="M17" s="664"/>
      <c r="N17" s="664"/>
      <c r="O17" s="664"/>
      <c r="P17" s="664"/>
      <c r="Q17" s="664"/>
      <c r="R17" s="664"/>
      <c r="S17" s="664"/>
      <c r="T17" s="664"/>
      <c r="U17" s="664"/>
      <c r="V17" s="664"/>
      <c r="W17" s="664"/>
      <c r="X17" s="664"/>
      <c r="Y17" s="664"/>
      <c r="Z17" s="664"/>
      <c r="AA17" s="665"/>
      <c r="AB17" s="33"/>
      <c r="AC17" s="33"/>
      <c r="AD17" s="33"/>
      <c r="AE17" s="365"/>
      <c r="AF17" s="366"/>
      <c r="AG17" s="366"/>
      <c r="AH17" s="366"/>
      <c r="AI17" s="256" t="s">
        <v>515</v>
      </c>
      <c r="AJ17" s="257"/>
      <c r="AK17" s="257"/>
      <c r="AL17" s="257"/>
      <c r="AM17" s="571" t="s">
        <v>28</v>
      </c>
      <c r="AN17" s="571"/>
      <c r="AO17" s="572"/>
      <c r="AP17" s="218" t="s">
        <v>515</v>
      </c>
      <c r="AQ17" s="219"/>
      <c r="AR17" s="219" t="s">
        <v>515</v>
      </c>
      <c r="AS17" s="219"/>
      <c r="AT17" s="291"/>
      <c r="AU17" s="343" t="s">
        <v>19</v>
      </c>
      <c r="AV17" s="603"/>
      <c r="AW17" s="603"/>
      <c r="AX17" s="309" t="s">
        <v>20</v>
      </c>
      <c r="AY17" s="252"/>
      <c r="AZ17" s="246"/>
      <c r="BA17" s="246"/>
      <c r="BB17" s="246"/>
      <c r="BC17" s="246"/>
      <c r="BD17" s="246"/>
      <c r="BE17" s="253"/>
      <c r="BF17" s="10"/>
      <c r="BG17" s="10"/>
      <c r="BH17" s="10"/>
      <c r="BI17" s="10"/>
      <c r="BJ17" s="10"/>
      <c r="BK17" s="10"/>
      <c r="BL17" s="10"/>
      <c r="BM17" s="10"/>
      <c r="BN17" s="10"/>
    </row>
    <row r="18" spans="2:66" ht="18" customHeight="1">
      <c r="B18" s="260" t="s">
        <v>21</v>
      </c>
      <c r="C18" s="234"/>
      <c r="D18" s="234"/>
      <c r="E18" s="261"/>
      <c r="F18" s="233" t="s">
        <v>22</v>
      </c>
      <c r="G18" s="234"/>
      <c r="H18" s="234"/>
      <c r="I18" s="234"/>
      <c r="J18" s="666"/>
      <c r="K18" s="666"/>
      <c r="L18" s="666"/>
      <c r="M18" s="666"/>
      <c r="N18" s="666"/>
      <c r="O18" s="666"/>
      <c r="P18" s="666"/>
      <c r="Q18" s="666"/>
      <c r="R18" s="666"/>
      <c r="S18" s="666"/>
      <c r="T18" s="666"/>
      <c r="U18" s="666"/>
      <c r="V18" s="666"/>
      <c r="W18" s="666"/>
      <c r="X18" s="666"/>
      <c r="Y18" s="666"/>
      <c r="Z18" s="666"/>
      <c r="AA18" s="667"/>
      <c r="AB18" s="33"/>
      <c r="AC18" s="33"/>
      <c r="AD18" s="33"/>
      <c r="AE18" s="365"/>
      <c r="AF18" s="366"/>
      <c r="AG18" s="366"/>
      <c r="AH18" s="366"/>
      <c r="AI18" s="256"/>
      <c r="AJ18" s="257"/>
      <c r="AK18" s="257"/>
      <c r="AL18" s="257"/>
      <c r="AM18" s="633"/>
      <c r="AN18" s="633"/>
      <c r="AO18" s="634"/>
      <c r="AP18" s="231"/>
      <c r="AQ18" s="232"/>
      <c r="AR18" s="232"/>
      <c r="AS18" s="232"/>
      <c r="AT18" s="342"/>
      <c r="AU18" s="344"/>
      <c r="AV18" s="604"/>
      <c r="AW18" s="604"/>
      <c r="AX18" s="310"/>
      <c r="AY18" s="278"/>
      <c r="AZ18" s="279"/>
      <c r="BA18" s="279"/>
      <c r="BB18" s="279"/>
      <c r="BC18" s="279"/>
      <c r="BD18" s="279"/>
      <c r="BE18" s="280"/>
      <c r="BF18" s="33"/>
      <c r="BG18" s="10"/>
      <c r="BH18" s="10"/>
      <c r="BI18" s="10"/>
      <c r="BJ18" s="10"/>
      <c r="BK18" s="10"/>
      <c r="BL18" s="10"/>
      <c r="BM18" s="10"/>
      <c r="BN18" s="10"/>
    </row>
    <row r="19" spans="2:66" ht="18" customHeight="1">
      <c r="B19" s="313" t="s">
        <v>23</v>
      </c>
      <c r="C19" s="282"/>
      <c r="D19" s="282"/>
      <c r="E19" s="282"/>
      <c r="F19" s="191"/>
      <c r="G19" s="136" t="s">
        <v>24</v>
      </c>
      <c r="H19" s="372" t="s">
        <v>533</v>
      </c>
      <c r="I19" s="372"/>
      <c r="J19" s="372"/>
      <c r="K19" s="372"/>
      <c r="L19" s="372"/>
      <c r="M19" s="372"/>
      <c r="N19" s="373"/>
      <c r="O19" s="713" t="s">
        <v>100</v>
      </c>
      <c r="P19" s="714"/>
      <c r="Q19" s="714"/>
      <c r="R19" s="715"/>
      <c r="S19" s="252" t="s">
        <v>533</v>
      </c>
      <c r="T19" s="246"/>
      <c r="U19" s="246"/>
      <c r="V19" s="246"/>
      <c r="W19" s="246"/>
      <c r="X19" s="246"/>
      <c r="Y19" s="246"/>
      <c r="Z19" s="246"/>
      <c r="AA19" s="253"/>
      <c r="AB19" s="33"/>
      <c r="AC19" s="33"/>
      <c r="AD19" s="33"/>
      <c r="AE19" s="365"/>
      <c r="AF19" s="366"/>
      <c r="AG19" s="366"/>
      <c r="AH19" s="366"/>
      <c r="AI19" s="256"/>
      <c r="AJ19" s="257"/>
      <c r="AK19" s="257"/>
      <c r="AL19" s="257"/>
      <c r="AM19" s="571" t="s">
        <v>28</v>
      </c>
      <c r="AN19" s="571"/>
      <c r="AO19" s="572"/>
      <c r="AP19" s="668"/>
      <c r="AQ19" s="669"/>
      <c r="AR19" s="219"/>
      <c r="AS19" s="219"/>
      <c r="AT19" s="291"/>
      <c r="AU19" s="294" t="s">
        <v>19</v>
      </c>
      <c r="AV19" s="579"/>
      <c r="AW19" s="579"/>
      <c r="AX19" s="312" t="s">
        <v>20</v>
      </c>
      <c r="AY19" s="244"/>
      <c r="AZ19" s="245"/>
      <c r="BA19" s="245"/>
      <c r="BB19" s="245"/>
      <c r="BC19" s="246"/>
      <c r="BD19" s="245"/>
      <c r="BE19" s="247"/>
      <c r="BF19" s="10"/>
      <c r="BG19" s="10"/>
      <c r="BH19" s="10"/>
      <c r="BI19" s="10"/>
      <c r="BJ19" s="10"/>
      <c r="BK19" s="10"/>
      <c r="BL19" s="10"/>
      <c r="BM19" s="10"/>
    </row>
    <row r="20" spans="2:66" ht="18" customHeight="1">
      <c r="B20" s="371"/>
      <c r="C20" s="285"/>
      <c r="D20" s="285"/>
      <c r="E20" s="285"/>
      <c r="F20" s="192"/>
      <c r="G20" s="137" t="s">
        <v>27</v>
      </c>
      <c r="H20" s="374" t="s">
        <v>533</v>
      </c>
      <c r="I20" s="374"/>
      <c r="J20" s="374"/>
      <c r="K20" s="374"/>
      <c r="L20" s="374"/>
      <c r="M20" s="374"/>
      <c r="N20" s="375"/>
      <c r="O20" s="716"/>
      <c r="P20" s="717"/>
      <c r="Q20" s="717"/>
      <c r="R20" s="718"/>
      <c r="S20" s="254"/>
      <c r="T20" s="250"/>
      <c r="U20" s="250"/>
      <c r="V20" s="250"/>
      <c r="W20" s="250"/>
      <c r="X20" s="250"/>
      <c r="Y20" s="250"/>
      <c r="Z20" s="250"/>
      <c r="AA20" s="255"/>
      <c r="AB20" s="33"/>
      <c r="AC20" s="33"/>
      <c r="AD20" s="33"/>
      <c r="AE20" s="367"/>
      <c r="AF20" s="368"/>
      <c r="AG20" s="368"/>
      <c r="AH20" s="368"/>
      <c r="AI20" s="577"/>
      <c r="AJ20" s="578"/>
      <c r="AK20" s="578"/>
      <c r="AL20" s="578"/>
      <c r="AM20" s="573"/>
      <c r="AN20" s="573"/>
      <c r="AO20" s="574"/>
      <c r="AP20" s="220"/>
      <c r="AQ20" s="221"/>
      <c r="AR20" s="221"/>
      <c r="AS20" s="221"/>
      <c r="AT20" s="292"/>
      <c r="AU20" s="581"/>
      <c r="AV20" s="580"/>
      <c r="AW20" s="580"/>
      <c r="AX20" s="575"/>
      <c r="AY20" s="248"/>
      <c r="AZ20" s="249"/>
      <c r="BA20" s="249"/>
      <c r="BB20" s="249"/>
      <c r="BC20" s="250"/>
      <c r="BD20" s="249"/>
      <c r="BE20" s="251"/>
      <c r="BF20" s="10"/>
      <c r="BG20" s="10"/>
      <c r="BH20" s="10"/>
      <c r="BI20" s="10"/>
      <c r="BJ20" s="10"/>
      <c r="BK20" s="10"/>
      <c r="BL20" s="10"/>
      <c r="BM20" s="10"/>
    </row>
    <row r="21" spans="2:66" ht="18" customHeight="1">
      <c r="B21" s="104"/>
      <c r="C21" s="104"/>
      <c r="D21" s="104"/>
      <c r="E21" s="104"/>
      <c r="F21" s="155"/>
      <c r="G21" s="104"/>
      <c r="H21" s="156"/>
      <c r="I21" s="156"/>
      <c r="J21" s="104"/>
      <c r="K21" s="157"/>
      <c r="L21" s="104"/>
      <c r="M21" s="156"/>
      <c r="N21" s="155"/>
      <c r="O21" s="155"/>
      <c r="P21" s="155"/>
      <c r="Q21" s="155"/>
      <c r="R21" s="155"/>
      <c r="S21" s="156"/>
      <c r="T21" s="156"/>
      <c r="U21" s="156"/>
      <c r="V21" s="104"/>
      <c r="W21" s="156"/>
      <c r="X21" s="104"/>
      <c r="Y21" s="156"/>
      <c r="Z21" s="104"/>
      <c r="AA21" s="158"/>
      <c r="AB21" s="33"/>
      <c r="AC21" s="33"/>
      <c r="AD21" s="33"/>
      <c r="AE21" s="33"/>
      <c r="AF21" s="36"/>
      <c r="AG21" s="36"/>
      <c r="AH21" s="36"/>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10"/>
      <c r="BG21" s="10"/>
      <c r="BH21" s="10"/>
      <c r="BI21" s="10"/>
      <c r="BJ21" s="10"/>
      <c r="BK21" s="10"/>
      <c r="BL21" s="10"/>
      <c r="BM21" s="10"/>
    </row>
    <row r="22" spans="2:66" ht="18" customHeight="1">
      <c r="B22" s="675" t="s">
        <v>13</v>
      </c>
      <c r="C22" s="264"/>
      <c r="D22" s="264"/>
      <c r="E22" s="721"/>
      <c r="F22" s="606" t="s">
        <v>14</v>
      </c>
      <c r="G22" s="606"/>
      <c r="H22" s="606"/>
      <c r="I22" s="606"/>
      <c r="J22" s="606"/>
      <c r="K22" s="606"/>
      <c r="L22" s="606" t="s">
        <v>15</v>
      </c>
      <c r="M22" s="606"/>
      <c r="N22" s="606"/>
      <c r="O22" s="606"/>
      <c r="P22" s="606"/>
      <c r="Q22" s="606"/>
      <c r="R22" s="606"/>
      <c r="S22" s="606"/>
      <c r="T22" s="606"/>
      <c r="U22" s="606" t="s">
        <v>16</v>
      </c>
      <c r="V22" s="606"/>
      <c r="W22" s="606"/>
      <c r="X22" s="606"/>
      <c r="Y22" s="606"/>
      <c r="Z22" s="606"/>
      <c r="AA22" s="660"/>
      <c r="AB22" s="33"/>
      <c r="AC22" s="33"/>
      <c r="AD22" s="33"/>
      <c r="AE22" s="269" t="s">
        <v>34</v>
      </c>
      <c r="AF22" s="270"/>
      <c r="AG22" s="270"/>
      <c r="AH22" s="271"/>
      <c r="AI22" s="526" t="s">
        <v>35</v>
      </c>
      <c r="AJ22" s="527"/>
      <c r="AK22" s="527"/>
      <c r="AL22" s="527"/>
      <c r="AM22" s="528"/>
      <c r="AN22" s="238" t="s">
        <v>36</v>
      </c>
      <c r="AO22" s="238"/>
      <c r="AP22" s="238"/>
      <c r="AQ22" s="238"/>
      <c r="AR22" s="238"/>
      <c r="AS22" s="238"/>
      <c r="AT22" s="238" t="s">
        <v>37</v>
      </c>
      <c r="AU22" s="238"/>
      <c r="AV22" s="238"/>
      <c r="AW22" s="238"/>
      <c r="AX22" s="238"/>
      <c r="AY22" s="238"/>
      <c r="AZ22" s="238" t="s">
        <v>38</v>
      </c>
      <c r="BA22" s="238"/>
      <c r="BB22" s="238"/>
      <c r="BC22" s="238"/>
      <c r="BD22" s="238"/>
      <c r="BE22" s="492"/>
      <c r="BF22" s="10"/>
      <c r="BG22" s="10"/>
      <c r="BH22" s="10"/>
      <c r="BI22" s="10"/>
      <c r="BJ22" s="10"/>
      <c r="BK22" s="10"/>
      <c r="BL22" s="10"/>
      <c r="BM22" s="10"/>
    </row>
    <row r="23" spans="2:66" ht="18" customHeight="1">
      <c r="B23" s="722"/>
      <c r="C23" s="723"/>
      <c r="D23" s="723"/>
      <c r="E23" s="724"/>
      <c r="F23" s="656" t="s">
        <v>515</v>
      </c>
      <c r="G23" s="657"/>
      <c r="H23" s="657"/>
      <c r="I23" s="657"/>
      <c r="J23" s="222" t="s">
        <v>18</v>
      </c>
      <c r="K23" s="223"/>
      <c r="L23" s="218" t="s">
        <v>515</v>
      </c>
      <c r="M23" s="219"/>
      <c r="N23" s="219" t="s">
        <v>515</v>
      </c>
      <c r="O23" s="219"/>
      <c r="P23" s="291"/>
      <c r="Q23" s="352" t="s">
        <v>19</v>
      </c>
      <c r="R23" s="661"/>
      <c r="S23" s="661"/>
      <c r="T23" s="609" t="s">
        <v>20</v>
      </c>
      <c r="U23" s="252"/>
      <c r="V23" s="246"/>
      <c r="W23" s="246"/>
      <c r="X23" s="246"/>
      <c r="Y23" s="246"/>
      <c r="Z23" s="246"/>
      <c r="AA23" s="253"/>
      <c r="AB23" s="33"/>
      <c r="AC23" s="33"/>
      <c r="AD23" s="33"/>
      <c r="AE23" s="272"/>
      <c r="AF23" s="273"/>
      <c r="AG23" s="273"/>
      <c r="AH23" s="274"/>
      <c r="AI23" s="529"/>
      <c r="AJ23" s="530"/>
      <c r="AK23" s="530"/>
      <c r="AL23" s="530"/>
      <c r="AM23" s="491"/>
      <c r="AN23" s="410" t="s">
        <v>515</v>
      </c>
      <c r="AO23" s="410"/>
      <c r="AP23" s="410"/>
      <c r="AQ23" s="410"/>
      <c r="AR23" s="410"/>
      <c r="AS23" s="410"/>
      <c r="AT23" s="410" t="s">
        <v>515</v>
      </c>
      <c r="AU23" s="410"/>
      <c r="AV23" s="410"/>
      <c r="AW23" s="410"/>
      <c r="AX23" s="410"/>
      <c r="AY23" s="410"/>
      <c r="AZ23" s="410" t="s">
        <v>515</v>
      </c>
      <c r="BA23" s="410"/>
      <c r="BB23" s="410"/>
      <c r="BC23" s="410"/>
      <c r="BD23" s="410"/>
      <c r="BE23" s="576"/>
      <c r="BF23" s="10"/>
      <c r="BG23" s="10"/>
      <c r="BH23" s="10"/>
      <c r="BI23" s="10"/>
      <c r="BJ23" s="10"/>
      <c r="BK23" s="10"/>
      <c r="BL23" s="10"/>
      <c r="BM23" s="10"/>
    </row>
    <row r="24" spans="2:66" ht="18" customHeight="1">
      <c r="B24" s="722"/>
      <c r="C24" s="723"/>
      <c r="D24" s="723"/>
      <c r="E24" s="724"/>
      <c r="F24" s="656"/>
      <c r="G24" s="657"/>
      <c r="H24" s="657"/>
      <c r="I24" s="657"/>
      <c r="J24" s="429"/>
      <c r="K24" s="430"/>
      <c r="L24" s="231"/>
      <c r="M24" s="232"/>
      <c r="N24" s="232"/>
      <c r="O24" s="232"/>
      <c r="P24" s="342"/>
      <c r="Q24" s="352"/>
      <c r="R24" s="661"/>
      <c r="S24" s="661"/>
      <c r="T24" s="609"/>
      <c r="U24" s="278"/>
      <c r="V24" s="279"/>
      <c r="W24" s="279"/>
      <c r="X24" s="279"/>
      <c r="Y24" s="279"/>
      <c r="Z24" s="279"/>
      <c r="AA24" s="280"/>
      <c r="AB24" s="33"/>
      <c r="AC24" s="33"/>
      <c r="AD24" s="33"/>
      <c r="AE24" s="272"/>
      <c r="AF24" s="273"/>
      <c r="AG24" s="273"/>
      <c r="AH24" s="274"/>
      <c r="AI24" s="295" t="s">
        <v>39</v>
      </c>
      <c r="AJ24" s="296"/>
      <c r="AK24" s="296"/>
      <c r="AL24" s="296"/>
      <c r="AM24" s="297"/>
      <c r="AN24" s="392" t="s">
        <v>40</v>
      </c>
      <c r="AO24" s="393"/>
      <c r="AP24" s="413"/>
      <c r="AQ24" s="393"/>
      <c r="AR24" s="393"/>
      <c r="AS24" s="394"/>
      <c r="AT24" s="240" t="s">
        <v>36</v>
      </c>
      <c r="AU24" s="240"/>
      <c r="AV24" s="240"/>
      <c r="AW24" s="240" t="s">
        <v>37</v>
      </c>
      <c r="AX24" s="240"/>
      <c r="AY24" s="240"/>
      <c r="AZ24" s="240"/>
      <c r="BA24" s="240" t="s">
        <v>38</v>
      </c>
      <c r="BB24" s="240"/>
      <c r="BC24" s="240"/>
      <c r="BD24" s="240"/>
      <c r="BE24" s="326"/>
      <c r="BF24" s="33"/>
      <c r="BG24" s="10"/>
      <c r="BH24" s="10"/>
      <c r="BI24" s="10"/>
      <c r="BJ24" s="10"/>
      <c r="BK24" s="10"/>
      <c r="BL24" s="10"/>
      <c r="BM24" s="10"/>
      <c r="BN24" s="10"/>
    </row>
    <row r="25" spans="2:66" ht="18" customHeight="1">
      <c r="B25" s="722"/>
      <c r="C25" s="723"/>
      <c r="D25" s="723"/>
      <c r="E25" s="724"/>
      <c r="F25" s="656"/>
      <c r="G25" s="657"/>
      <c r="H25" s="657"/>
      <c r="I25" s="657"/>
      <c r="J25" s="222" t="s">
        <v>18</v>
      </c>
      <c r="K25" s="223"/>
      <c r="L25" s="218"/>
      <c r="M25" s="219"/>
      <c r="N25" s="219"/>
      <c r="O25" s="219"/>
      <c r="P25" s="291"/>
      <c r="Q25" s="352" t="s">
        <v>19</v>
      </c>
      <c r="R25" s="661"/>
      <c r="S25" s="661"/>
      <c r="T25" s="609" t="s">
        <v>20</v>
      </c>
      <c r="U25" s="244"/>
      <c r="V25" s="245"/>
      <c r="W25" s="245"/>
      <c r="X25" s="245"/>
      <c r="Y25" s="246"/>
      <c r="Z25" s="245"/>
      <c r="AA25" s="247"/>
      <c r="AB25" s="33"/>
      <c r="AC25" s="33"/>
      <c r="AD25" s="33"/>
      <c r="AE25" s="275"/>
      <c r="AF25" s="276"/>
      <c r="AG25" s="276"/>
      <c r="AH25" s="277"/>
      <c r="AI25" s="298"/>
      <c r="AJ25" s="299"/>
      <c r="AK25" s="299"/>
      <c r="AL25" s="299"/>
      <c r="AM25" s="300"/>
      <c r="AN25" s="327" t="str">
        <f>IF(AI6="","",AI6)</f>
        <v/>
      </c>
      <c r="AO25" s="328"/>
      <c r="AP25" s="328"/>
      <c r="AQ25" s="328"/>
      <c r="AR25" s="328"/>
      <c r="AS25" s="329"/>
      <c r="AT25" s="304"/>
      <c r="AU25" s="304"/>
      <c r="AV25" s="304"/>
      <c r="AW25" s="304"/>
      <c r="AX25" s="304"/>
      <c r="AY25" s="304"/>
      <c r="AZ25" s="304"/>
      <c r="BA25" s="304"/>
      <c r="BB25" s="304"/>
      <c r="BC25" s="304"/>
      <c r="BD25" s="304"/>
      <c r="BE25" s="525"/>
      <c r="BF25" s="33"/>
      <c r="BG25" s="10"/>
      <c r="BH25" s="10"/>
      <c r="BI25" s="10"/>
      <c r="BJ25" s="10"/>
      <c r="BK25" s="10"/>
      <c r="BL25" s="10"/>
      <c r="BM25" s="10"/>
      <c r="BN25" s="10"/>
    </row>
    <row r="26" spans="2:66" ht="18" customHeight="1">
      <c r="B26" s="725"/>
      <c r="C26" s="726"/>
      <c r="D26" s="726"/>
      <c r="E26" s="727"/>
      <c r="F26" s="658"/>
      <c r="G26" s="659"/>
      <c r="H26" s="659"/>
      <c r="I26" s="659"/>
      <c r="J26" s="224"/>
      <c r="K26" s="225"/>
      <c r="L26" s="220"/>
      <c r="M26" s="221"/>
      <c r="N26" s="221"/>
      <c r="O26" s="221"/>
      <c r="P26" s="292"/>
      <c r="Q26" s="712"/>
      <c r="R26" s="719"/>
      <c r="S26" s="719"/>
      <c r="T26" s="720"/>
      <c r="U26" s="248"/>
      <c r="V26" s="249"/>
      <c r="W26" s="249"/>
      <c r="X26" s="249"/>
      <c r="Y26" s="250"/>
      <c r="Z26" s="249"/>
      <c r="AA26" s="251"/>
      <c r="AB26" s="33"/>
      <c r="AC26" s="33"/>
      <c r="AD26" s="33"/>
      <c r="AE26" s="33"/>
      <c r="AF26" s="36"/>
      <c r="AG26" s="36"/>
      <c r="AH26" s="36"/>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10"/>
      <c r="BH26" s="10"/>
      <c r="BI26" s="10"/>
      <c r="BJ26" s="10"/>
      <c r="BK26" s="10"/>
      <c r="BL26" s="10"/>
      <c r="BM26" s="10"/>
      <c r="BN26" s="10"/>
    </row>
    <row r="27" spans="2:66" ht="18" customHeight="1">
      <c r="B27" s="130"/>
      <c r="C27" s="130"/>
      <c r="D27" s="130"/>
      <c r="E27" s="105"/>
      <c r="F27" s="36"/>
      <c r="G27" s="36"/>
      <c r="H27" s="36"/>
      <c r="I27" s="36"/>
      <c r="J27" s="36"/>
      <c r="K27" s="33"/>
      <c r="L27" s="33"/>
      <c r="M27" s="33"/>
      <c r="N27" s="33"/>
      <c r="O27" s="33"/>
      <c r="P27" s="33"/>
      <c r="Q27" s="33"/>
      <c r="R27" s="33"/>
      <c r="S27" s="33"/>
      <c r="T27" s="33"/>
      <c r="U27" s="33"/>
      <c r="V27" s="33"/>
      <c r="W27" s="33"/>
      <c r="X27" s="33"/>
      <c r="Y27" s="33"/>
      <c r="Z27" s="33"/>
      <c r="AA27" s="33"/>
      <c r="AB27" s="33"/>
      <c r="AC27" s="33"/>
      <c r="AD27" s="33"/>
      <c r="AE27" s="605" t="s">
        <v>101</v>
      </c>
      <c r="AF27" s="606"/>
      <c r="AG27" s="606"/>
      <c r="AH27" s="606"/>
      <c r="AI27" s="606"/>
      <c r="AJ27" s="379"/>
      <c r="AK27" s="380"/>
      <c r="AL27" s="380"/>
      <c r="AM27" s="380"/>
      <c r="AN27" s="380"/>
      <c r="AO27" s="380"/>
      <c r="AP27" s="380"/>
      <c r="AQ27" s="380"/>
      <c r="AR27" s="537"/>
      <c r="AS27" s="33" t="s">
        <v>26</v>
      </c>
      <c r="AT27" s="605" t="s">
        <v>49</v>
      </c>
      <c r="AU27" s="606"/>
      <c r="AV27" s="606"/>
      <c r="AW27" s="606"/>
      <c r="AX27" s="606"/>
      <c r="AY27" s="332"/>
      <c r="AZ27" s="332"/>
      <c r="BA27" s="332"/>
      <c r="BB27" s="332"/>
      <c r="BC27" s="332"/>
      <c r="BD27" s="332"/>
      <c r="BE27" s="333"/>
      <c r="BF27" s="33"/>
      <c r="BG27" s="10"/>
      <c r="BH27" s="10"/>
      <c r="BI27" s="10"/>
      <c r="BJ27" s="10"/>
      <c r="BK27" s="10"/>
      <c r="BL27" s="10"/>
      <c r="BM27" s="10"/>
      <c r="BN27" s="10"/>
    </row>
    <row r="28" spans="2:66" ht="18" customHeight="1">
      <c r="B28" s="269" t="s">
        <v>34</v>
      </c>
      <c r="C28" s="270"/>
      <c r="D28" s="270"/>
      <c r="E28" s="271"/>
      <c r="F28" s="238" t="s">
        <v>35</v>
      </c>
      <c r="G28" s="238"/>
      <c r="H28" s="238"/>
      <c r="I28" s="238"/>
      <c r="J28" s="238" t="s">
        <v>36</v>
      </c>
      <c r="K28" s="238"/>
      <c r="L28" s="238"/>
      <c r="M28" s="238"/>
      <c r="N28" s="238"/>
      <c r="O28" s="238"/>
      <c r="P28" s="238" t="s">
        <v>37</v>
      </c>
      <c r="Q28" s="238"/>
      <c r="R28" s="238"/>
      <c r="S28" s="238"/>
      <c r="T28" s="238"/>
      <c r="U28" s="238"/>
      <c r="V28" s="238" t="s">
        <v>38</v>
      </c>
      <c r="W28" s="238"/>
      <c r="X28" s="238"/>
      <c r="Y28" s="238"/>
      <c r="Z28" s="238"/>
      <c r="AA28" s="492"/>
      <c r="AB28" s="33"/>
      <c r="AC28" s="33"/>
      <c r="AD28" s="33"/>
      <c r="AE28" s="607"/>
      <c r="AF28" s="568"/>
      <c r="AG28" s="568"/>
      <c r="AH28" s="568"/>
      <c r="AI28" s="568"/>
      <c r="AJ28" s="478"/>
      <c r="AK28" s="479"/>
      <c r="AL28" s="479"/>
      <c r="AM28" s="479"/>
      <c r="AN28" s="479"/>
      <c r="AO28" s="479"/>
      <c r="AP28" s="479"/>
      <c r="AQ28" s="479"/>
      <c r="AR28" s="536"/>
      <c r="AS28" s="33"/>
      <c r="AT28" s="566"/>
      <c r="AU28" s="568"/>
      <c r="AV28" s="568"/>
      <c r="AW28" s="568"/>
      <c r="AX28" s="568"/>
      <c r="AY28" s="330"/>
      <c r="AZ28" s="330"/>
      <c r="BA28" s="330"/>
      <c r="BB28" s="330"/>
      <c r="BC28" s="330"/>
      <c r="BD28" s="330"/>
      <c r="BE28" s="331"/>
      <c r="BF28" s="33"/>
      <c r="BG28" s="10"/>
      <c r="BH28" s="10"/>
      <c r="BI28" s="10"/>
      <c r="BJ28" s="10"/>
      <c r="BK28" s="10"/>
      <c r="BL28" s="10"/>
      <c r="BM28" s="10"/>
      <c r="BN28" s="10"/>
    </row>
    <row r="29" spans="2:66" ht="18" customHeight="1">
      <c r="B29" s="272"/>
      <c r="C29" s="273"/>
      <c r="D29" s="273"/>
      <c r="E29" s="274"/>
      <c r="F29" s="240"/>
      <c r="G29" s="240"/>
      <c r="H29" s="240"/>
      <c r="I29" s="240"/>
      <c r="J29" s="410" t="s">
        <v>515</v>
      </c>
      <c r="K29" s="410"/>
      <c r="L29" s="410"/>
      <c r="M29" s="410"/>
      <c r="N29" s="410"/>
      <c r="O29" s="410"/>
      <c r="P29" s="410" t="s">
        <v>515</v>
      </c>
      <c r="Q29" s="410"/>
      <c r="R29" s="410"/>
      <c r="S29" s="410"/>
      <c r="T29" s="410"/>
      <c r="U29" s="410"/>
      <c r="V29" s="410" t="s">
        <v>515</v>
      </c>
      <c r="W29" s="410"/>
      <c r="X29" s="410"/>
      <c r="Y29" s="410"/>
      <c r="Z29" s="410"/>
      <c r="AA29" s="576"/>
      <c r="AB29" s="33"/>
      <c r="AC29" s="33"/>
      <c r="AD29" s="33"/>
      <c r="AE29" s="612"/>
      <c r="AF29" s="610" t="s">
        <v>51</v>
      </c>
      <c r="AG29" s="610"/>
      <c r="AH29" s="610"/>
      <c r="AI29" s="611"/>
      <c r="AJ29" s="359"/>
      <c r="AK29" s="360"/>
      <c r="AL29" s="360"/>
      <c r="AM29" s="360"/>
      <c r="AN29" s="360"/>
      <c r="AO29" s="360"/>
      <c r="AP29" s="360"/>
      <c r="AQ29" s="360"/>
      <c r="AR29" s="516"/>
      <c r="AS29" s="33"/>
      <c r="AT29" s="566" t="s">
        <v>52</v>
      </c>
      <c r="AU29" s="568"/>
      <c r="AV29" s="568"/>
      <c r="AW29" s="568"/>
      <c r="AX29" s="568"/>
      <c r="AY29" s="330"/>
      <c r="AZ29" s="330"/>
      <c r="BA29" s="330"/>
      <c r="BB29" s="330"/>
      <c r="BC29" s="330"/>
      <c r="BD29" s="330"/>
      <c r="BE29" s="331"/>
      <c r="BF29" s="33"/>
      <c r="BG29" s="10"/>
      <c r="BH29" s="10"/>
      <c r="BI29" s="10"/>
      <c r="BJ29" s="10"/>
      <c r="BK29" s="10"/>
      <c r="BL29" s="10"/>
      <c r="BM29" s="10"/>
      <c r="BN29" s="10"/>
    </row>
    <row r="30" spans="2:66" ht="18" customHeight="1">
      <c r="B30" s="272"/>
      <c r="C30" s="273"/>
      <c r="D30" s="273"/>
      <c r="E30" s="274"/>
      <c r="F30" s="295" t="s">
        <v>39</v>
      </c>
      <c r="G30" s="685"/>
      <c r="H30" s="685"/>
      <c r="I30" s="686"/>
      <c r="J30" s="392" t="s">
        <v>40</v>
      </c>
      <c r="K30" s="393"/>
      <c r="L30" s="413"/>
      <c r="M30" s="393"/>
      <c r="N30" s="393"/>
      <c r="O30" s="394"/>
      <c r="P30" s="240" t="s">
        <v>36</v>
      </c>
      <c r="Q30" s="240"/>
      <c r="R30" s="240"/>
      <c r="S30" s="240" t="s">
        <v>37</v>
      </c>
      <c r="T30" s="240"/>
      <c r="U30" s="240"/>
      <c r="V30" s="240"/>
      <c r="W30" s="240" t="s">
        <v>38</v>
      </c>
      <c r="X30" s="240"/>
      <c r="Y30" s="240"/>
      <c r="Z30" s="240"/>
      <c r="AA30" s="326"/>
      <c r="AB30" s="33"/>
      <c r="AC30" s="33"/>
      <c r="AD30" s="33"/>
      <c r="AE30" s="613"/>
      <c r="AF30" s="610"/>
      <c r="AG30" s="610"/>
      <c r="AH30" s="610"/>
      <c r="AI30" s="611"/>
      <c r="AJ30" s="478"/>
      <c r="AK30" s="479"/>
      <c r="AL30" s="479"/>
      <c r="AM30" s="479"/>
      <c r="AN30" s="479"/>
      <c r="AO30" s="479"/>
      <c r="AP30" s="479"/>
      <c r="AQ30" s="479"/>
      <c r="AR30" s="536"/>
      <c r="AS30" s="33"/>
      <c r="AT30" s="566"/>
      <c r="AU30" s="568"/>
      <c r="AV30" s="568"/>
      <c r="AW30" s="568"/>
      <c r="AX30" s="568"/>
      <c r="AY30" s="330"/>
      <c r="AZ30" s="330"/>
      <c r="BA30" s="330"/>
      <c r="BB30" s="330"/>
      <c r="BC30" s="330"/>
      <c r="BD30" s="330"/>
      <c r="BE30" s="331"/>
      <c r="BF30" s="33"/>
      <c r="BG30" s="10"/>
      <c r="BH30" s="10"/>
      <c r="BI30" s="10"/>
      <c r="BJ30" s="10"/>
      <c r="BK30" s="10"/>
      <c r="BL30" s="10"/>
      <c r="BM30" s="10"/>
      <c r="BN30" s="10"/>
    </row>
    <row r="31" spans="2:66" ht="18" customHeight="1">
      <c r="B31" s="275"/>
      <c r="C31" s="276"/>
      <c r="D31" s="276"/>
      <c r="E31" s="277"/>
      <c r="F31" s="687"/>
      <c r="G31" s="688"/>
      <c r="H31" s="688"/>
      <c r="I31" s="689"/>
      <c r="J31" s="327" t="str">
        <f>IF(R11="","",R11)</f>
        <v/>
      </c>
      <c r="K31" s="328"/>
      <c r="L31" s="328"/>
      <c r="M31" s="328"/>
      <c r="N31" s="328"/>
      <c r="O31" s="329"/>
      <c r="P31" s="304"/>
      <c r="Q31" s="304"/>
      <c r="R31" s="304"/>
      <c r="S31" s="304"/>
      <c r="T31" s="304"/>
      <c r="U31" s="304"/>
      <c r="V31" s="304"/>
      <c r="W31" s="304"/>
      <c r="X31" s="304"/>
      <c r="Y31" s="304"/>
      <c r="Z31" s="304"/>
      <c r="AA31" s="525"/>
      <c r="AB31" s="33"/>
      <c r="AC31" s="33"/>
      <c r="AD31" s="33"/>
      <c r="AE31" s="608" t="s">
        <v>102</v>
      </c>
      <c r="AF31" s="352"/>
      <c r="AG31" s="352"/>
      <c r="AH31" s="352"/>
      <c r="AI31" s="609"/>
      <c r="AJ31" s="376" t="s">
        <v>515</v>
      </c>
      <c r="AK31" s="378"/>
      <c r="AL31" s="359"/>
      <c r="AM31" s="360"/>
      <c r="AN31" s="360"/>
      <c r="AO31" s="360"/>
      <c r="AP31" s="360"/>
      <c r="AQ31" s="360"/>
      <c r="AR31" s="516"/>
      <c r="AS31" s="33"/>
      <c r="AT31" s="566" t="s">
        <v>54</v>
      </c>
      <c r="AU31" s="568"/>
      <c r="AV31" s="568"/>
      <c r="AW31" s="568"/>
      <c r="AX31" s="568"/>
      <c r="AY31" s="330"/>
      <c r="AZ31" s="330"/>
      <c r="BA31" s="330"/>
      <c r="BB31" s="330"/>
      <c r="BC31" s="330"/>
      <c r="BD31" s="330"/>
      <c r="BE31" s="331"/>
      <c r="BF31" s="10"/>
      <c r="BG31" s="10"/>
      <c r="BH31" s="10"/>
      <c r="BI31" s="10"/>
      <c r="BJ31" s="10"/>
      <c r="BK31" s="10"/>
      <c r="BL31" s="10"/>
      <c r="BM31" s="10"/>
      <c r="BN31" s="10"/>
    </row>
    <row r="32" spans="2:66" ht="18" customHeight="1">
      <c r="B32" s="159"/>
      <c r="C32" s="159"/>
      <c r="D32" s="159"/>
      <c r="E32" s="160"/>
      <c r="F32" s="33"/>
      <c r="G32" s="33"/>
      <c r="H32" s="33"/>
      <c r="I32" s="33"/>
      <c r="J32" s="33"/>
      <c r="K32" s="132"/>
      <c r="L32" s="132"/>
      <c r="M32" s="132"/>
      <c r="N32" s="132"/>
      <c r="O32" s="33"/>
      <c r="P32" s="33"/>
      <c r="Q32" s="33"/>
      <c r="R32" s="33"/>
      <c r="S32" s="33"/>
      <c r="T32" s="33"/>
      <c r="U32" s="33"/>
      <c r="V32" s="33"/>
      <c r="W32" s="33"/>
      <c r="X32" s="33"/>
      <c r="Y32" s="33"/>
      <c r="Z32" s="33"/>
      <c r="AA32" s="33"/>
      <c r="AB32" s="33"/>
      <c r="AC32" s="33"/>
      <c r="AD32" s="33"/>
      <c r="AE32" s="313"/>
      <c r="AF32" s="352"/>
      <c r="AG32" s="352"/>
      <c r="AH32" s="352"/>
      <c r="AI32" s="609"/>
      <c r="AJ32" s="490"/>
      <c r="AK32" s="491"/>
      <c r="AL32" s="478"/>
      <c r="AM32" s="479"/>
      <c r="AN32" s="479"/>
      <c r="AO32" s="479"/>
      <c r="AP32" s="479"/>
      <c r="AQ32" s="479"/>
      <c r="AR32" s="536"/>
      <c r="AS32" s="33"/>
      <c r="AT32" s="566"/>
      <c r="AU32" s="568"/>
      <c r="AV32" s="568"/>
      <c r="AW32" s="568"/>
      <c r="AX32" s="568"/>
      <c r="AY32" s="330"/>
      <c r="AZ32" s="330"/>
      <c r="BA32" s="330"/>
      <c r="BB32" s="330"/>
      <c r="BC32" s="330"/>
      <c r="BD32" s="330"/>
      <c r="BE32" s="331"/>
      <c r="BF32" s="10"/>
      <c r="BG32" s="10"/>
      <c r="BH32" s="10"/>
      <c r="BI32" s="10"/>
      <c r="BJ32" s="10"/>
      <c r="BK32" s="10"/>
      <c r="BL32" s="10"/>
      <c r="BM32" s="10"/>
      <c r="BN32" s="10"/>
    </row>
    <row r="33" spans="2:66" ht="18" customHeight="1">
      <c r="B33" s="704" t="s">
        <v>68</v>
      </c>
      <c r="C33" s="705"/>
      <c r="D33" s="705"/>
      <c r="E33" s="705"/>
      <c r="F33" s="706"/>
      <c r="G33" s="379"/>
      <c r="H33" s="380"/>
      <c r="I33" s="380"/>
      <c r="J33" s="380"/>
      <c r="K33" s="380"/>
      <c r="L33" s="380"/>
      <c r="M33" s="380"/>
      <c r="N33" s="537"/>
      <c r="O33" s="105"/>
      <c r="P33" s="675" t="s">
        <v>103</v>
      </c>
      <c r="Q33" s="676"/>
      <c r="R33" s="676"/>
      <c r="S33" s="676"/>
      <c r="T33" s="677"/>
      <c r="U33" s="380"/>
      <c r="V33" s="380"/>
      <c r="W33" s="380"/>
      <c r="X33" s="380"/>
      <c r="Y33" s="380"/>
      <c r="Z33" s="380"/>
      <c r="AA33" s="537"/>
      <c r="AB33" s="33"/>
      <c r="AC33" s="33"/>
      <c r="AD33" s="33"/>
      <c r="AE33" s="582"/>
      <c r="AF33" s="584" t="s">
        <v>61</v>
      </c>
      <c r="AG33" s="585"/>
      <c r="AH33" s="585"/>
      <c r="AI33" s="586"/>
      <c r="AJ33" s="518"/>
      <c r="AK33" s="519"/>
      <c r="AL33" s="519"/>
      <c r="AM33" s="519"/>
      <c r="AN33" s="519"/>
      <c r="AO33" s="519"/>
      <c r="AP33" s="519"/>
      <c r="AQ33" s="519"/>
      <c r="AR33" s="520"/>
      <c r="AS33" s="36"/>
      <c r="AT33" s="566" t="s">
        <v>104</v>
      </c>
      <c r="AU33" s="568"/>
      <c r="AV33" s="568"/>
      <c r="AW33" s="568"/>
      <c r="AX33" s="568"/>
      <c r="AY33" s="569"/>
      <c r="AZ33" s="569"/>
      <c r="BA33" s="569"/>
      <c r="BB33" s="569"/>
      <c r="BC33" s="569"/>
      <c r="BD33" s="569"/>
      <c r="BE33" s="570"/>
      <c r="BF33" s="10"/>
      <c r="BG33" s="10"/>
      <c r="BH33" s="10"/>
      <c r="BI33" s="10"/>
      <c r="BJ33" s="10"/>
      <c r="BK33" s="10"/>
      <c r="BL33" s="10"/>
      <c r="BM33" s="10"/>
      <c r="BN33" s="10"/>
    </row>
    <row r="34" spans="2:66" ht="18" customHeight="1">
      <c r="B34" s="707"/>
      <c r="C34" s="708"/>
      <c r="D34" s="708"/>
      <c r="E34" s="708"/>
      <c r="F34" s="709"/>
      <c r="G34" s="478"/>
      <c r="H34" s="479"/>
      <c r="I34" s="479"/>
      <c r="J34" s="479"/>
      <c r="K34" s="479"/>
      <c r="L34" s="479"/>
      <c r="M34" s="479"/>
      <c r="N34" s="536"/>
      <c r="O34" s="105"/>
      <c r="P34" s="682"/>
      <c r="Q34" s="683"/>
      <c r="R34" s="683"/>
      <c r="S34" s="683"/>
      <c r="T34" s="684"/>
      <c r="U34" s="362"/>
      <c r="V34" s="362"/>
      <c r="W34" s="362"/>
      <c r="X34" s="362"/>
      <c r="Y34" s="362"/>
      <c r="Z34" s="362"/>
      <c r="AA34" s="517"/>
      <c r="AB34" s="33"/>
      <c r="AC34" s="33"/>
      <c r="AD34" s="33"/>
      <c r="AE34" s="583"/>
      <c r="AF34" s="587"/>
      <c r="AG34" s="588"/>
      <c r="AH34" s="588"/>
      <c r="AI34" s="589"/>
      <c r="AJ34" s="521"/>
      <c r="AK34" s="522"/>
      <c r="AL34" s="522"/>
      <c r="AM34" s="522"/>
      <c r="AN34" s="522"/>
      <c r="AO34" s="522"/>
      <c r="AP34" s="522"/>
      <c r="AQ34" s="522"/>
      <c r="AR34" s="523"/>
      <c r="AS34" s="36"/>
      <c r="AT34" s="607"/>
      <c r="AU34" s="568"/>
      <c r="AV34" s="568"/>
      <c r="AW34" s="568"/>
      <c r="AX34" s="568"/>
      <c r="AY34" s="569"/>
      <c r="AZ34" s="569"/>
      <c r="BA34" s="569"/>
      <c r="BB34" s="569"/>
      <c r="BC34" s="569"/>
      <c r="BD34" s="569"/>
      <c r="BE34" s="570"/>
      <c r="BF34" s="10"/>
      <c r="BG34" s="10"/>
      <c r="BH34" s="10"/>
      <c r="BI34" s="10"/>
      <c r="BJ34" s="10"/>
      <c r="BK34" s="10"/>
      <c r="BL34" s="10"/>
      <c r="BM34" s="10"/>
      <c r="BN34" s="10"/>
    </row>
    <row r="35" spans="2:66" ht="18" customHeight="1">
      <c r="B35" s="144"/>
      <c r="C35" s="295" t="s">
        <v>105</v>
      </c>
      <c r="D35" s="685"/>
      <c r="E35" s="685"/>
      <c r="F35" s="377"/>
      <c r="G35" s="359"/>
      <c r="H35" s="360"/>
      <c r="I35" s="360"/>
      <c r="J35" s="360"/>
      <c r="K35" s="360"/>
      <c r="L35" s="360"/>
      <c r="M35" s="360"/>
      <c r="N35" s="516"/>
      <c r="O35" s="159"/>
      <c r="P35" s="675" t="s">
        <v>106</v>
      </c>
      <c r="Q35" s="676"/>
      <c r="R35" s="676"/>
      <c r="S35" s="676"/>
      <c r="T35" s="677"/>
      <c r="U35" s="380"/>
      <c r="V35" s="380"/>
      <c r="W35" s="380"/>
      <c r="X35" s="380"/>
      <c r="Y35" s="380"/>
      <c r="Z35" s="380"/>
      <c r="AA35" s="537"/>
      <c r="AB35" s="33"/>
      <c r="AC35" s="33"/>
      <c r="AD35" s="33"/>
      <c r="AE35" s="161"/>
      <c r="AF35" s="36"/>
      <c r="AG35" s="36"/>
      <c r="AH35" s="36"/>
      <c r="AI35" s="36"/>
      <c r="AJ35" s="36"/>
      <c r="AK35" s="36"/>
      <c r="AL35" s="36"/>
      <c r="AM35" s="36"/>
      <c r="AN35" s="36"/>
      <c r="AO35" s="36"/>
      <c r="AP35" s="36"/>
      <c r="AQ35" s="33"/>
      <c r="AR35" s="162"/>
      <c r="AS35" s="33"/>
      <c r="AT35" s="565"/>
      <c r="AU35" s="568" t="s">
        <v>64</v>
      </c>
      <c r="AV35" s="568"/>
      <c r="AW35" s="568"/>
      <c r="AX35" s="568"/>
      <c r="AY35" s="569"/>
      <c r="AZ35" s="569"/>
      <c r="BA35" s="569"/>
      <c r="BB35" s="569"/>
      <c r="BC35" s="569"/>
      <c r="BD35" s="569"/>
      <c r="BE35" s="570"/>
      <c r="BF35" s="10"/>
      <c r="BG35" s="10"/>
      <c r="BH35" s="10"/>
      <c r="BI35" s="10"/>
      <c r="BJ35" s="10"/>
      <c r="BK35" s="10"/>
      <c r="BL35" s="10"/>
      <c r="BM35" s="10"/>
      <c r="BN35" s="10"/>
    </row>
    <row r="36" spans="2:66" ht="18" customHeight="1">
      <c r="B36" s="114"/>
      <c r="C36" s="687"/>
      <c r="D36" s="688"/>
      <c r="E36" s="688"/>
      <c r="F36" s="690"/>
      <c r="G36" s="361"/>
      <c r="H36" s="362"/>
      <c r="I36" s="362"/>
      <c r="J36" s="362"/>
      <c r="K36" s="362"/>
      <c r="L36" s="362"/>
      <c r="M36" s="362"/>
      <c r="N36" s="517"/>
      <c r="O36" s="159"/>
      <c r="P36" s="682"/>
      <c r="Q36" s="683"/>
      <c r="R36" s="683"/>
      <c r="S36" s="683"/>
      <c r="T36" s="684"/>
      <c r="U36" s="362"/>
      <c r="V36" s="362"/>
      <c r="W36" s="362"/>
      <c r="X36" s="362"/>
      <c r="Y36" s="362"/>
      <c r="Z36" s="362"/>
      <c r="AA36" s="517"/>
      <c r="AB36" s="33"/>
      <c r="AC36" s="33"/>
      <c r="AD36" s="33"/>
      <c r="AE36" s="590" t="s">
        <v>107</v>
      </c>
      <c r="AF36" s="302"/>
      <c r="AG36" s="302"/>
      <c r="AH36" s="302"/>
      <c r="AI36" s="302"/>
      <c r="AJ36" s="595"/>
      <c r="AK36" s="595"/>
      <c r="AL36" s="595"/>
      <c r="AM36" s="595"/>
      <c r="AN36" s="595"/>
      <c r="AO36" s="595"/>
      <c r="AP36" s="595"/>
      <c r="AQ36" s="595"/>
      <c r="AR36" s="596"/>
      <c r="AS36" s="33"/>
      <c r="AT36" s="566"/>
      <c r="AU36" s="568"/>
      <c r="AV36" s="568"/>
      <c r="AW36" s="568"/>
      <c r="AX36" s="568"/>
      <c r="AY36" s="569"/>
      <c r="AZ36" s="569"/>
      <c r="BA36" s="569"/>
      <c r="BB36" s="569"/>
      <c r="BC36" s="569"/>
      <c r="BD36" s="569"/>
      <c r="BE36" s="570"/>
      <c r="BF36" s="10"/>
      <c r="BG36" s="10"/>
      <c r="BH36" s="10"/>
      <c r="BI36" s="10"/>
      <c r="BJ36" s="10"/>
      <c r="BK36" s="10"/>
      <c r="BL36" s="10"/>
      <c r="BM36" s="10"/>
      <c r="BN36" s="10"/>
    </row>
    <row r="37" spans="2:66" ht="18" customHeight="1">
      <c r="B37" s="704" t="s">
        <v>108</v>
      </c>
      <c r="C37" s="705"/>
      <c r="D37" s="705"/>
      <c r="E37" s="705"/>
      <c r="F37" s="706"/>
      <c r="G37" s="379"/>
      <c r="H37" s="380"/>
      <c r="I37" s="380"/>
      <c r="J37" s="380"/>
      <c r="K37" s="380"/>
      <c r="L37" s="380"/>
      <c r="M37" s="380"/>
      <c r="N37" s="537"/>
      <c r="O37" s="159"/>
      <c r="P37" s="675" t="s">
        <v>109</v>
      </c>
      <c r="Q37" s="676"/>
      <c r="R37" s="676"/>
      <c r="S37" s="676"/>
      <c r="T37" s="677"/>
      <c r="U37" s="380"/>
      <c r="V37" s="380"/>
      <c r="W37" s="380"/>
      <c r="X37" s="380"/>
      <c r="Y37" s="380"/>
      <c r="Z37" s="380"/>
      <c r="AA37" s="537"/>
      <c r="AB37" s="33"/>
      <c r="AC37" s="33"/>
      <c r="AD37" s="33"/>
      <c r="AE37" s="591"/>
      <c r="AF37" s="592"/>
      <c r="AG37" s="592"/>
      <c r="AH37" s="592"/>
      <c r="AI37" s="592"/>
      <c r="AJ37" s="597"/>
      <c r="AK37" s="597"/>
      <c r="AL37" s="597"/>
      <c r="AM37" s="597"/>
      <c r="AN37" s="597"/>
      <c r="AO37" s="597"/>
      <c r="AP37" s="597"/>
      <c r="AQ37" s="597"/>
      <c r="AR37" s="598"/>
      <c r="AS37" s="33"/>
      <c r="AT37" s="566"/>
      <c r="AU37" s="568" t="s">
        <v>67</v>
      </c>
      <c r="AV37" s="568"/>
      <c r="AW37" s="568"/>
      <c r="AX37" s="568"/>
      <c r="AY37" s="569"/>
      <c r="AZ37" s="569"/>
      <c r="BA37" s="569"/>
      <c r="BB37" s="569"/>
      <c r="BC37" s="569"/>
      <c r="BD37" s="569"/>
      <c r="BE37" s="570"/>
      <c r="BF37" s="10"/>
      <c r="BG37" s="10"/>
      <c r="BH37" s="10"/>
      <c r="BI37" s="10"/>
      <c r="BJ37" s="10"/>
      <c r="BK37" s="10"/>
      <c r="BL37" s="10"/>
      <c r="BM37" s="10"/>
      <c r="BN37" s="10"/>
    </row>
    <row r="38" spans="2:66" ht="18" customHeight="1">
      <c r="B38" s="707"/>
      <c r="C38" s="708"/>
      <c r="D38" s="708"/>
      <c r="E38" s="708"/>
      <c r="F38" s="709"/>
      <c r="G38" s="478"/>
      <c r="H38" s="479"/>
      <c r="I38" s="479"/>
      <c r="J38" s="479"/>
      <c r="K38" s="479"/>
      <c r="L38" s="479"/>
      <c r="M38" s="479"/>
      <c r="N38" s="536"/>
      <c r="O38" s="159"/>
      <c r="P38" s="678"/>
      <c r="Q38" s="679"/>
      <c r="R38" s="679"/>
      <c r="S38" s="679"/>
      <c r="T38" s="680"/>
      <c r="U38" s="428"/>
      <c r="V38" s="428"/>
      <c r="W38" s="428"/>
      <c r="X38" s="428"/>
      <c r="Y38" s="428"/>
      <c r="Z38" s="428"/>
      <c r="AA38" s="681"/>
      <c r="AB38" s="33"/>
      <c r="AC38" s="33"/>
      <c r="AD38" s="33"/>
      <c r="AE38" s="593"/>
      <c r="AF38" s="594"/>
      <c r="AG38" s="594"/>
      <c r="AH38" s="594"/>
      <c r="AI38" s="594"/>
      <c r="AJ38" s="594"/>
      <c r="AK38" s="594"/>
      <c r="AL38" s="594"/>
      <c r="AM38" s="594"/>
      <c r="AN38" s="594"/>
      <c r="AO38" s="594"/>
      <c r="AP38" s="594"/>
      <c r="AQ38" s="594"/>
      <c r="AR38" s="599"/>
      <c r="AS38" s="33"/>
      <c r="AT38" s="567"/>
      <c r="AU38" s="600"/>
      <c r="AV38" s="600"/>
      <c r="AW38" s="600"/>
      <c r="AX38" s="600"/>
      <c r="AY38" s="601"/>
      <c r="AZ38" s="601"/>
      <c r="BA38" s="601"/>
      <c r="BB38" s="601"/>
      <c r="BC38" s="601"/>
      <c r="BD38" s="601"/>
      <c r="BE38" s="602"/>
      <c r="BF38" s="10"/>
      <c r="BG38" s="10"/>
      <c r="BH38" s="10"/>
      <c r="BI38" s="10"/>
      <c r="BJ38" s="10"/>
      <c r="BK38" s="10"/>
      <c r="BL38" s="10"/>
      <c r="BM38" s="10"/>
      <c r="BN38" s="10"/>
    </row>
    <row r="39" spans="2:66" ht="18" customHeight="1">
      <c r="B39" s="144"/>
      <c r="C39" s="295" t="s">
        <v>105</v>
      </c>
      <c r="D39" s="685"/>
      <c r="E39" s="685"/>
      <c r="F39" s="377"/>
      <c r="G39" s="359"/>
      <c r="H39" s="360"/>
      <c r="I39" s="360"/>
      <c r="J39" s="360"/>
      <c r="K39" s="360"/>
      <c r="L39" s="360"/>
      <c r="M39" s="360"/>
      <c r="N39" s="516"/>
      <c r="O39" s="159"/>
      <c r="P39" s="675" t="s">
        <v>110</v>
      </c>
      <c r="Q39" s="676"/>
      <c r="R39" s="676"/>
      <c r="S39" s="676"/>
      <c r="T39" s="697"/>
      <c r="U39" s="671"/>
      <c r="V39" s="672"/>
      <c r="W39" s="672"/>
      <c r="X39" s="672"/>
      <c r="Y39" s="672"/>
      <c r="Z39" s="672"/>
      <c r="AA39" s="673"/>
      <c r="AB39" s="33"/>
      <c r="AC39" s="33"/>
      <c r="AD39" s="33"/>
      <c r="AE39" s="161"/>
      <c r="AF39" s="36"/>
      <c r="AG39" s="36"/>
      <c r="AH39" s="36"/>
      <c r="AI39" s="36"/>
      <c r="AJ39" s="36"/>
      <c r="AK39" s="36"/>
      <c r="AL39" s="36"/>
      <c r="AM39" s="36"/>
      <c r="AN39" s="36"/>
      <c r="AO39" s="36"/>
      <c r="AP39" s="36"/>
      <c r="AQ39" s="33"/>
      <c r="AR39" s="162"/>
      <c r="AS39" s="33"/>
      <c r="AT39" s="130"/>
      <c r="AU39" s="130"/>
      <c r="AV39" s="130"/>
      <c r="AW39" s="130"/>
      <c r="AX39" s="130"/>
      <c r="AY39" s="12"/>
      <c r="AZ39" s="12"/>
      <c r="BA39" s="12"/>
      <c r="BB39" s="12"/>
      <c r="BC39" s="12"/>
      <c r="BD39" s="12"/>
      <c r="BE39" s="12"/>
      <c r="BF39" s="10"/>
      <c r="BG39" s="10"/>
      <c r="BH39" s="10"/>
      <c r="BI39" s="10"/>
      <c r="BJ39" s="10"/>
      <c r="BK39" s="10"/>
      <c r="BL39" s="10"/>
      <c r="BM39" s="10"/>
      <c r="BN39" s="10"/>
    </row>
    <row r="40" spans="2:66" ht="18" customHeight="1">
      <c r="B40" s="114"/>
      <c r="C40" s="687"/>
      <c r="D40" s="688"/>
      <c r="E40" s="688"/>
      <c r="F40" s="690"/>
      <c r="G40" s="361"/>
      <c r="H40" s="362"/>
      <c r="I40" s="362"/>
      <c r="J40" s="362"/>
      <c r="K40" s="362"/>
      <c r="L40" s="362"/>
      <c r="M40" s="362"/>
      <c r="N40" s="517"/>
      <c r="O40" s="159"/>
      <c r="P40" s="698"/>
      <c r="Q40" s="699"/>
      <c r="R40" s="699"/>
      <c r="S40" s="699"/>
      <c r="T40" s="700"/>
      <c r="U40" s="656"/>
      <c r="V40" s="657"/>
      <c r="W40" s="657"/>
      <c r="X40" s="657"/>
      <c r="Y40" s="657"/>
      <c r="Z40" s="657"/>
      <c r="AA40" s="674"/>
      <c r="AB40" s="33"/>
      <c r="AC40" s="33"/>
      <c r="AD40" s="33"/>
      <c r="AE40" s="445" t="s">
        <v>70</v>
      </c>
      <c r="AF40" s="445"/>
      <c r="AG40" s="445"/>
      <c r="AH40" s="445"/>
      <c r="AI40" s="446"/>
      <c r="AJ40" s="449" t="s">
        <v>515</v>
      </c>
      <c r="AK40" s="450"/>
      <c r="AL40" s="450"/>
      <c r="AM40" s="450"/>
      <c r="AN40" s="450"/>
      <c r="AO40" s="445" t="s">
        <v>71</v>
      </c>
      <c r="AP40" s="445"/>
      <c r="AQ40" s="445"/>
      <c r="AR40" s="445"/>
      <c r="AS40" s="452"/>
      <c r="AT40" s="449" t="s">
        <v>515</v>
      </c>
      <c r="AU40" s="501"/>
      <c r="AV40" s="501"/>
      <c r="AW40" s="501"/>
      <c r="AX40" s="445" t="s">
        <v>72</v>
      </c>
      <c r="AY40" s="445"/>
      <c r="AZ40" s="445"/>
      <c r="BA40" s="445"/>
      <c r="BB40" s="449" t="s">
        <v>515</v>
      </c>
      <c r="BC40" s="501"/>
      <c r="BD40" s="501"/>
      <c r="BE40" s="501"/>
      <c r="BF40" s="10"/>
      <c r="BG40" s="10"/>
      <c r="BH40" s="10"/>
      <c r="BI40" s="10"/>
      <c r="BJ40" s="10"/>
      <c r="BK40" s="10"/>
      <c r="BL40" s="10"/>
      <c r="BM40" s="10"/>
      <c r="BN40" s="10"/>
    </row>
    <row r="41" spans="2:66" ht="18" customHeight="1">
      <c r="B41" s="704" t="s">
        <v>102</v>
      </c>
      <c r="C41" s="705"/>
      <c r="D41" s="705"/>
      <c r="E41" s="705"/>
      <c r="F41" s="706"/>
      <c r="G41" s="711" t="s">
        <v>515</v>
      </c>
      <c r="H41" s="528"/>
      <c r="I41" s="380"/>
      <c r="J41" s="380"/>
      <c r="K41" s="380"/>
      <c r="L41" s="380"/>
      <c r="M41" s="380"/>
      <c r="N41" s="537"/>
      <c r="P41" s="106"/>
      <c r="Q41" s="693" t="s">
        <v>82</v>
      </c>
      <c r="R41" s="694"/>
      <c r="S41" s="694"/>
      <c r="T41" s="694"/>
      <c r="U41" s="656"/>
      <c r="V41" s="657"/>
      <c r="W41" s="657"/>
      <c r="X41" s="657"/>
      <c r="Y41" s="657"/>
      <c r="Z41" s="657"/>
      <c r="AA41" s="674"/>
      <c r="AB41" s="33" t="s">
        <v>26</v>
      </c>
      <c r="AC41" s="33"/>
      <c r="AD41" s="33"/>
      <c r="AE41" s="447"/>
      <c r="AF41" s="447"/>
      <c r="AG41" s="447"/>
      <c r="AH41" s="447"/>
      <c r="AI41" s="448"/>
      <c r="AJ41" s="451"/>
      <c r="AK41" s="451"/>
      <c r="AL41" s="451"/>
      <c r="AM41" s="451"/>
      <c r="AN41" s="451"/>
      <c r="AO41" s="447"/>
      <c r="AP41" s="447"/>
      <c r="AQ41" s="447"/>
      <c r="AR41" s="447"/>
      <c r="AS41" s="453"/>
      <c r="AT41" s="502"/>
      <c r="AU41" s="502"/>
      <c r="AV41" s="502"/>
      <c r="AW41" s="502"/>
      <c r="AX41" s="447"/>
      <c r="AY41" s="447"/>
      <c r="AZ41" s="447"/>
      <c r="BA41" s="447"/>
      <c r="BB41" s="502"/>
      <c r="BC41" s="502"/>
      <c r="BD41" s="502"/>
      <c r="BE41" s="502"/>
      <c r="BF41" s="10"/>
      <c r="BG41" s="10"/>
      <c r="BH41" s="10"/>
      <c r="BI41" s="10"/>
      <c r="BJ41" s="10"/>
      <c r="BK41" s="10"/>
      <c r="BL41" s="10"/>
      <c r="BM41" s="10"/>
      <c r="BN41" s="10"/>
    </row>
    <row r="42" spans="2:66" ht="18" customHeight="1">
      <c r="B42" s="707"/>
      <c r="C42" s="710"/>
      <c r="D42" s="710"/>
      <c r="E42" s="710"/>
      <c r="F42" s="405"/>
      <c r="G42" s="490"/>
      <c r="H42" s="491"/>
      <c r="I42" s="479"/>
      <c r="J42" s="479"/>
      <c r="K42" s="479"/>
      <c r="L42" s="479"/>
      <c r="M42" s="479"/>
      <c r="N42" s="536"/>
      <c r="O42" s="107"/>
      <c r="P42" s="106"/>
      <c r="Q42" s="695"/>
      <c r="R42" s="696"/>
      <c r="S42" s="696"/>
      <c r="T42" s="696"/>
      <c r="U42" s="656"/>
      <c r="V42" s="657"/>
      <c r="W42" s="657"/>
      <c r="X42" s="657"/>
      <c r="Y42" s="657"/>
      <c r="Z42" s="657"/>
      <c r="AA42" s="674"/>
      <c r="AB42" s="33"/>
      <c r="AC42" s="33"/>
      <c r="AD42" s="33"/>
      <c r="AE42" s="161"/>
      <c r="AF42" s="36"/>
      <c r="AG42" s="36"/>
      <c r="AH42" s="36"/>
      <c r="AI42" s="36"/>
      <c r="AJ42" s="36"/>
      <c r="AK42" s="36"/>
      <c r="AL42" s="36"/>
      <c r="AM42" s="36"/>
      <c r="AN42" s="36"/>
      <c r="AO42" s="36"/>
      <c r="AP42" s="36"/>
      <c r="AQ42" s="33"/>
      <c r="AR42" s="162"/>
      <c r="AS42" s="33"/>
      <c r="AT42" s="130"/>
      <c r="AU42" s="130"/>
      <c r="AV42" s="130"/>
      <c r="AW42" s="130"/>
      <c r="AX42" s="130"/>
      <c r="AY42" s="12"/>
      <c r="AZ42" s="12"/>
      <c r="BA42" s="12"/>
      <c r="BB42" s="12"/>
      <c r="BC42" s="12"/>
      <c r="BD42" s="12"/>
      <c r="BE42" s="12"/>
      <c r="BF42" s="10"/>
      <c r="BG42" s="10"/>
      <c r="BH42" s="10"/>
      <c r="BI42" s="10"/>
      <c r="BJ42" s="10"/>
      <c r="BK42" s="10"/>
      <c r="BL42" s="10"/>
      <c r="BM42" s="10"/>
      <c r="BN42" s="10"/>
    </row>
    <row r="43" spans="2:66" ht="18" customHeight="1">
      <c r="B43" s="125"/>
      <c r="C43" s="622" t="s">
        <v>82</v>
      </c>
      <c r="D43" s="293"/>
      <c r="E43" s="293"/>
      <c r="F43" s="691"/>
      <c r="G43" s="518"/>
      <c r="H43" s="519"/>
      <c r="I43" s="519"/>
      <c r="J43" s="519"/>
      <c r="K43" s="519"/>
      <c r="L43" s="519"/>
      <c r="M43" s="519"/>
      <c r="N43" s="520"/>
      <c r="O43" s="105"/>
      <c r="P43" s="108"/>
      <c r="Q43" s="282" t="s">
        <v>67</v>
      </c>
      <c r="R43" s="282"/>
      <c r="S43" s="282"/>
      <c r="T43" s="701"/>
      <c r="U43" s="656"/>
      <c r="V43" s="657"/>
      <c r="W43" s="657"/>
      <c r="X43" s="657"/>
      <c r="Y43" s="657"/>
      <c r="Z43" s="657"/>
      <c r="AA43" s="674"/>
      <c r="AB43" s="33"/>
      <c r="AC43" s="33"/>
      <c r="AD43" s="33"/>
      <c r="AE43" s="163"/>
      <c r="AF43" s="164"/>
      <c r="AG43" s="164"/>
      <c r="AH43" s="164"/>
      <c r="AI43" s="164"/>
      <c r="AJ43" s="164"/>
      <c r="AK43" s="164"/>
      <c r="AL43" s="164"/>
      <c r="AM43" s="164"/>
      <c r="AN43" s="164"/>
      <c r="AO43" s="164"/>
      <c r="AP43" s="165"/>
      <c r="AQ43" s="165"/>
      <c r="AR43" s="165"/>
      <c r="AS43" s="165"/>
      <c r="AT43" s="165"/>
      <c r="AU43" s="165"/>
      <c r="AV43" s="165"/>
      <c r="AW43" s="165"/>
      <c r="AX43" s="165"/>
      <c r="AY43" s="165"/>
      <c r="AZ43" s="165"/>
      <c r="BA43" s="165"/>
      <c r="BB43" s="165"/>
      <c r="BC43" s="165"/>
      <c r="BD43" s="165"/>
      <c r="BE43" s="166"/>
      <c r="BF43" s="10"/>
      <c r="BG43" s="10"/>
      <c r="BH43" s="10"/>
      <c r="BI43" s="10"/>
      <c r="BJ43" s="10"/>
      <c r="BK43" s="10"/>
      <c r="BL43" s="10"/>
      <c r="BM43" s="10"/>
      <c r="BN43" s="10"/>
    </row>
    <row r="44" spans="2:66" ht="18" customHeight="1">
      <c r="B44" s="126"/>
      <c r="C44" s="692"/>
      <c r="D44" s="294"/>
      <c r="E44" s="294"/>
      <c r="F44" s="408"/>
      <c r="G44" s="521"/>
      <c r="H44" s="522"/>
      <c r="I44" s="522"/>
      <c r="J44" s="522"/>
      <c r="K44" s="522"/>
      <c r="L44" s="522"/>
      <c r="M44" s="522"/>
      <c r="N44" s="523"/>
      <c r="O44" s="105"/>
      <c r="P44" s="109"/>
      <c r="Q44" s="285"/>
      <c r="R44" s="285"/>
      <c r="S44" s="285"/>
      <c r="T44" s="702"/>
      <c r="U44" s="658"/>
      <c r="V44" s="659"/>
      <c r="W44" s="659"/>
      <c r="X44" s="659"/>
      <c r="Y44" s="659"/>
      <c r="Z44" s="659"/>
      <c r="AA44" s="703"/>
      <c r="AB44" s="33"/>
      <c r="AC44" s="33"/>
      <c r="AD44" s="33"/>
      <c r="AE44" s="167" t="s">
        <v>111</v>
      </c>
      <c r="AF44" s="103"/>
      <c r="AG44" s="103"/>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168"/>
    </row>
    <row r="45" spans="2:66" ht="18" customHeight="1">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169" t="s">
        <v>75</v>
      </c>
      <c r="AF45" s="103" t="s">
        <v>112</v>
      </c>
      <c r="AG45" s="103"/>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168"/>
    </row>
    <row r="46" spans="2:66" ht="18" customHeight="1">
      <c r="B46" s="445" t="s">
        <v>70</v>
      </c>
      <c r="C46" s="445"/>
      <c r="D46" s="445"/>
      <c r="E46" s="445"/>
      <c r="F46" s="446"/>
      <c r="G46" s="449" t="s">
        <v>515</v>
      </c>
      <c r="H46" s="450"/>
      <c r="I46" s="450"/>
      <c r="J46" s="450"/>
      <c r="K46" s="445" t="s">
        <v>71</v>
      </c>
      <c r="L46" s="445"/>
      <c r="M46" s="445"/>
      <c r="N46" s="445"/>
      <c r="O46" s="452"/>
      <c r="P46" s="449" t="s">
        <v>515</v>
      </c>
      <c r="Q46" s="450"/>
      <c r="R46" s="450"/>
      <c r="S46" s="450"/>
      <c r="T46" s="445" t="s">
        <v>72</v>
      </c>
      <c r="U46" s="445"/>
      <c r="V46" s="445"/>
      <c r="W46" s="445"/>
      <c r="X46" s="449" t="s">
        <v>515</v>
      </c>
      <c r="Y46" s="450"/>
      <c r="Z46" s="450"/>
      <c r="AA46" s="450"/>
      <c r="AB46" s="33"/>
      <c r="AC46" s="33"/>
      <c r="AD46" s="33"/>
      <c r="AE46" s="167"/>
      <c r="AF46" s="103" t="s">
        <v>113</v>
      </c>
      <c r="AG46" s="103"/>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168"/>
    </row>
    <row r="47" spans="2:66" ht="18" customHeight="1">
      <c r="B47" s="447"/>
      <c r="C47" s="447"/>
      <c r="D47" s="447"/>
      <c r="E47" s="447"/>
      <c r="F47" s="448"/>
      <c r="G47" s="451"/>
      <c r="H47" s="451"/>
      <c r="I47" s="451"/>
      <c r="J47" s="451"/>
      <c r="K47" s="447"/>
      <c r="L47" s="447"/>
      <c r="M47" s="447"/>
      <c r="N47" s="447"/>
      <c r="O47" s="453"/>
      <c r="P47" s="451"/>
      <c r="Q47" s="451"/>
      <c r="R47" s="451"/>
      <c r="S47" s="451"/>
      <c r="T47" s="447"/>
      <c r="U47" s="447"/>
      <c r="V47" s="447"/>
      <c r="W47" s="447"/>
      <c r="X47" s="451"/>
      <c r="Y47" s="451"/>
      <c r="Z47" s="451"/>
      <c r="AA47" s="451"/>
      <c r="AB47" s="33"/>
      <c r="AC47" s="33"/>
      <c r="AD47" s="33"/>
      <c r="AE47" s="170"/>
      <c r="AF47" s="171"/>
      <c r="AG47" s="171"/>
      <c r="AH47" s="171"/>
      <c r="AI47" s="171"/>
      <c r="AJ47" s="171"/>
      <c r="AK47" s="171"/>
      <c r="AL47" s="171"/>
      <c r="AM47" s="171"/>
      <c r="AN47" s="171"/>
      <c r="AO47" s="171"/>
      <c r="AP47" s="172"/>
      <c r="AQ47" s="172"/>
      <c r="AR47" s="172"/>
      <c r="AS47" s="172"/>
      <c r="AT47" s="172"/>
      <c r="AU47" s="172"/>
      <c r="AV47" s="172"/>
      <c r="AW47" s="172"/>
      <c r="AX47" s="172"/>
      <c r="AY47" s="172"/>
      <c r="AZ47" s="172"/>
      <c r="BA47" s="172"/>
      <c r="BB47" s="172"/>
      <c r="BC47" s="172"/>
      <c r="BD47" s="172"/>
      <c r="BE47" s="173"/>
    </row>
    <row r="48" spans="2:66" ht="13.5" customHeight="1">
      <c r="B48" s="122"/>
      <c r="C48" s="122"/>
      <c r="D48" s="122"/>
      <c r="E48" s="122"/>
      <c r="F48" s="120"/>
      <c r="G48" s="120"/>
      <c r="H48" s="174"/>
      <c r="I48" s="174"/>
      <c r="J48" s="174"/>
      <c r="K48" s="120"/>
      <c r="L48" s="175"/>
      <c r="M48" s="175"/>
      <c r="N48" s="175"/>
      <c r="O48" s="122"/>
      <c r="P48" s="122"/>
      <c r="Q48" s="122"/>
      <c r="R48" s="122"/>
      <c r="S48" s="120"/>
      <c r="T48" s="120"/>
      <c r="U48" s="174"/>
      <c r="V48" s="174"/>
      <c r="W48" s="174"/>
      <c r="X48" s="120"/>
      <c r="Y48" s="175"/>
      <c r="Z48" s="175"/>
      <c r="AA48" s="175"/>
      <c r="AB48" s="33"/>
      <c r="AC48" s="33"/>
      <c r="AD48" s="33"/>
      <c r="AE48" s="176"/>
      <c r="AF48" s="10"/>
      <c r="AG48" s="10"/>
      <c r="AH48" s="10"/>
      <c r="AI48" s="10"/>
      <c r="AJ48" s="10"/>
      <c r="AK48" s="10"/>
      <c r="AL48" s="10"/>
      <c r="AM48" s="10"/>
      <c r="AN48" s="10"/>
      <c r="AO48" s="10"/>
    </row>
    <row r="49" spans="2:57" ht="13.5" customHeight="1">
      <c r="B49" s="670"/>
      <c r="C49" s="670"/>
      <c r="D49" s="670"/>
      <c r="E49" s="97"/>
      <c r="F49" s="124"/>
      <c r="G49" s="124"/>
      <c r="H49" s="110"/>
      <c r="I49" s="110"/>
      <c r="J49" s="110"/>
      <c r="K49" s="110"/>
      <c r="L49" s="110"/>
      <c r="M49" s="110"/>
      <c r="N49" s="110"/>
      <c r="O49" s="110"/>
      <c r="P49" s="110"/>
      <c r="Q49" s="110"/>
      <c r="R49" s="110"/>
      <c r="S49" s="33"/>
      <c r="T49" s="33"/>
      <c r="U49" s="33"/>
      <c r="V49" s="38"/>
      <c r="W49" s="38"/>
      <c r="X49" s="33"/>
      <c r="Y49" s="33"/>
      <c r="Z49" s="33"/>
      <c r="AA49" s="33"/>
      <c r="AB49" s="33"/>
      <c r="AC49" s="33"/>
      <c r="AD49" s="33"/>
      <c r="AE49" s="176"/>
      <c r="AF49" s="10"/>
      <c r="AG49" s="10"/>
      <c r="AH49" s="10"/>
      <c r="AI49" s="10"/>
      <c r="AJ49" s="10"/>
      <c r="AK49" s="10"/>
      <c r="AL49" s="10"/>
      <c r="AM49" s="10"/>
      <c r="AN49" s="10"/>
      <c r="AO49" s="10"/>
    </row>
    <row r="50" spans="2:57" ht="13.5" customHeight="1">
      <c r="D50" s="2"/>
      <c r="E50" s="97"/>
      <c r="F50" s="124"/>
      <c r="G50" s="124"/>
      <c r="H50" s="110"/>
      <c r="I50" s="110"/>
      <c r="J50" s="110"/>
      <c r="K50" s="110"/>
      <c r="L50" s="110"/>
      <c r="M50" s="110"/>
      <c r="N50" s="110"/>
      <c r="O50" s="110"/>
      <c r="P50" s="110"/>
      <c r="Q50" s="110"/>
      <c r="R50" s="110"/>
      <c r="S50" s="33"/>
      <c r="T50" s="33"/>
      <c r="U50" s="33"/>
      <c r="V50" s="38"/>
      <c r="W50" s="38"/>
      <c r="X50" s="33"/>
      <c r="Y50" s="33"/>
      <c r="Z50" s="33"/>
      <c r="AA50" s="33"/>
      <c r="AB50" s="33"/>
      <c r="AC50" s="33"/>
      <c r="AD50" s="33"/>
      <c r="AE50" s="176"/>
      <c r="AF50" s="10"/>
      <c r="AG50" s="10"/>
      <c r="AH50" s="10"/>
      <c r="AI50" s="10"/>
      <c r="AJ50" s="10"/>
      <c r="AK50" s="10"/>
      <c r="AL50" s="10"/>
      <c r="AM50" s="10"/>
      <c r="AN50" s="10"/>
      <c r="AO50" s="10"/>
    </row>
    <row r="51" spans="2:57" ht="13.5" customHeight="1">
      <c r="D51" s="111"/>
      <c r="E51" s="97"/>
      <c r="F51" s="124"/>
      <c r="G51" s="124"/>
      <c r="H51" s="110"/>
      <c r="I51" s="110"/>
      <c r="J51" s="110"/>
      <c r="K51" s="110"/>
      <c r="L51" s="110"/>
      <c r="M51" s="110"/>
      <c r="N51" s="110"/>
      <c r="O51" s="110"/>
      <c r="P51" s="110"/>
      <c r="Q51" s="110"/>
      <c r="R51" s="110"/>
      <c r="S51" s="9"/>
      <c r="T51" s="9"/>
      <c r="U51" s="9"/>
      <c r="V51" s="38"/>
      <c r="W51" s="38"/>
      <c r="X51" s="9"/>
      <c r="Y51" s="9"/>
      <c r="Z51" s="9"/>
      <c r="AA51" s="9"/>
      <c r="AB51" s="33"/>
      <c r="AC51" s="33"/>
      <c r="AD51" s="33"/>
      <c r="AE51" s="37"/>
      <c r="AF51" s="10"/>
      <c r="AG51" s="10"/>
      <c r="AH51" s="10"/>
      <c r="AI51" s="10"/>
      <c r="AJ51" s="10"/>
      <c r="AK51" s="10"/>
      <c r="AL51" s="10"/>
      <c r="AM51" s="10"/>
      <c r="AN51" s="10"/>
      <c r="AO51" s="10"/>
    </row>
    <row r="52" spans="2:57" ht="13.5" customHeight="1">
      <c r="D52" s="2"/>
      <c r="E52" s="97"/>
      <c r="F52" s="124"/>
      <c r="G52" s="124"/>
      <c r="H52" s="110"/>
      <c r="I52" s="110"/>
      <c r="J52" s="110"/>
      <c r="K52" s="110"/>
      <c r="L52" s="110"/>
      <c r="M52" s="110"/>
      <c r="N52" s="110"/>
      <c r="O52" s="110"/>
      <c r="P52" s="110"/>
      <c r="Q52" s="110"/>
      <c r="R52" s="110"/>
      <c r="S52" s="9"/>
      <c r="T52" s="9"/>
      <c r="U52" s="9"/>
      <c r="V52" s="38"/>
      <c r="W52" s="38"/>
      <c r="X52" s="9"/>
      <c r="Y52" s="9"/>
      <c r="Z52" s="9"/>
      <c r="AA52" s="9"/>
      <c r="AB52" s="33"/>
      <c r="AC52" s="33"/>
      <c r="AD52" s="33"/>
      <c r="AE52" s="37"/>
      <c r="AF52" s="10"/>
      <c r="AG52" s="10"/>
      <c r="AH52" s="10"/>
      <c r="AI52" s="10"/>
      <c r="AJ52" s="10"/>
      <c r="AK52" s="10"/>
      <c r="AL52" s="10"/>
      <c r="AM52" s="10"/>
      <c r="AN52" s="10"/>
      <c r="AO52" s="10"/>
    </row>
    <row r="53" spans="2:57" ht="13.5" customHeight="1">
      <c r="D53" s="112"/>
      <c r="E53" s="97"/>
      <c r="F53" s="124"/>
      <c r="G53" s="124"/>
      <c r="H53" s="110"/>
      <c r="I53" s="110"/>
      <c r="J53" s="110"/>
      <c r="K53" s="110"/>
      <c r="L53" s="110"/>
      <c r="M53" s="110"/>
      <c r="N53" s="110"/>
      <c r="O53" s="110"/>
      <c r="P53" s="110"/>
      <c r="Q53" s="110"/>
      <c r="R53" s="110"/>
      <c r="S53" s="9"/>
      <c r="T53" s="9"/>
      <c r="U53" s="9"/>
      <c r="V53" s="38"/>
      <c r="W53" s="38"/>
      <c r="X53" s="9"/>
      <c r="Y53" s="9"/>
      <c r="Z53" s="9"/>
      <c r="AA53" s="9"/>
      <c r="AB53" s="33"/>
      <c r="AC53" s="33"/>
      <c r="AD53" s="33"/>
      <c r="AE53" s="37"/>
      <c r="AF53" s="10"/>
      <c r="AG53" s="10"/>
      <c r="AH53" s="10"/>
      <c r="AI53" s="10"/>
      <c r="AJ53" s="10"/>
      <c r="AK53" s="10"/>
      <c r="AL53" s="10"/>
      <c r="AM53" s="10"/>
      <c r="AN53" s="10"/>
      <c r="AO53" s="10"/>
    </row>
    <row r="54" spans="2:57" ht="13.5" customHeight="1">
      <c r="D54" s="2"/>
      <c r="E54" s="97"/>
      <c r="F54" s="124"/>
      <c r="G54" s="124"/>
      <c r="H54" s="110"/>
      <c r="I54" s="110"/>
      <c r="J54" s="110"/>
      <c r="K54" s="110"/>
      <c r="L54" s="110"/>
      <c r="M54" s="110"/>
      <c r="N54" s="110"/>
      <c r="O54" s="110"/>
      <c r="P54" s="110"/>
      <c r="Q54" s="110"/>
      <c r="R54" s="110"/>
      <c r="S54" s="9"/>
      <c r="T54" s="9"/>
      <c r="U54" s="9"/>
      <c r="V54" s="38"/>
      <c r="W54" s="38"/>
      <c r="X54" s="9"/>
      <c r="Y54" s="9"/>
      <c r="Z54" s="9"/>
      <c r="AA54" s="9"/>
      <c r="AB54" s="33"/>
      <c r="AC54" s="33"/>
      <c r="AD54" s="33"/>
      <c r="AE54" s="37"/>
      <c r="AF54" s="10"/>
      <c r="AG54" s="10"/>
      <c r="AH54" s="10"/>
      <c r="AI54" s="10"/>
      <c r="AJ54" s="10"/>
      <c r="AK54" s="10"/>
      <c r="AL54" s="10"/>
      <c r="AM54" s="10"/>
      <c r="AN54" s="10"/>
      <c r="AO54" s="10"/>
    </row>
    <row r="55" spans="2:57" ht="13.5" customHeight="1">
      <c r="D55" s="111"/>
      <c r="E55" s="97"/>
      <c r="F55" s="124"/>
      <c r="G55" s="124"/>
      <c r="H55" s="110"/>
      <c r="I55" s="110"/>
      <c r="J55" s="110"/>
      <c r="K55" s="110"/>
      <c r="L55" s="110"/>
      <c r="M55" s="110"/>
      <c r="N55" s="110"/>
      <c r="O55" s="110"/>
      <c r="P55" s="110"/>
      <c r="Q55" s="110"/>
      <c r="R55" s="110"/>
      <c r="S55" s="9"/>
      <c r="T55" s="9"/>
      <c r="U55" s="9"/>
      <c r="V55" s="38"/>
      <c r="W55" s="38"/>
      <c r="X55" s="9"/>
      <c r="Y55" s="9"/>
      <c r="Z55" s="9"/>
      <c r="AA55" s="9"/>
      <c r="AB55" s="33"/>
      <c r="AC55" s="33"/>
      <c r="AD55" s="33"/>
      <c r="AE55" s="37"/>
      <c r="AF55" s="10"/>
      <c r="AG55" s="10"/>
      <c r="AH55" s="10"/>
      <c r="AI55" s="10"/>
      <c r="AJ55" s="10"/>
      <c r="AK55" s="10"/>
      <c r="AL55" s="10"/>
      <c r="AM55" s="10"/>
      <c r="AN55" s="10"/>
      <c r="AO55" s="10"/>
    </row>
    <row r="56" spans="2:57" ht="13.5" customHeight="1">
      <c r="D56" s="2"/>
      <c r="E56" s="97"/>
      <c r="F56" s="124"/>
      <c r="G56" s="124"/>
      <c r="H56" s="110"/>
      <c r="I56" s="110"/>
      <c r="J56" s="110"/>
      <c r="K56" s="110"/>
      <c r="L56" s="110"/>
      <c r="M56" s="110"/>
      <c r="N56" s="110"/>
      <c r="O56" s="110"/>
      <c r="P56" s="110"/>
      <c r="Q56" s="110"/>
      <c r="R56" s="110"/>
      <c r="S56" s="38"/>
      <c r="T56" s="38"/>
      <c r="U56" s="38"/>
      <c r="X56" s="38"/>
      <c r="Y56" s="38"/>
      <c r="Z56" s="38"/>
      <c r="AA56" s="38"/>
      <c r="AB56" s="33"/>
      <c r="AC56" s="33"/>
      <c r="AD56" s="33"/>
      <c r="AE56" s="37"/>
      <c r="AF56" s="10"/>
      <c r="AG56" s="10"/>
      <c r="AH56" s="10"/>
      <c r="AI56" s="10"/>
      <c r="AJ56" s="10"/>
      <c r="AK56" s="10"/>
      <c r="AL56" s="10"/>
      <c r="AM56" s="10"/>
      <c r="AN56" s="10"/>
      <c r="AO56" s="10"/>
    </row>
    <row r="57" spans="2:57" ht="13.5" customHeight="1">
      <c r="D57" s="111"/>
      <c r="E57" s="97"/>
      <c r="F57" s="124"/>
      <c r="G57" s="124"/>
      <c r="H57" s="110"/>
      <c r="I57" s="110"/>
      <c r="J57" s="110"/>
      <c r="K57" s="110"/>
      <c r="L57" s="110"/>
      <c r="M57" s="110"/>
      <c r="N57" s="110"/>
      <c r="O57" s="110"/>
      <c r="P57" s="110"/>
      <c r="Q57" s="110"/>
      <c r="R57" s="110"/>
      <c r="S57" s="38"/>
      <c r="T57" s="38"/>
      <c r="U57" s="38"/>
      <c r="X57" s="38"/>
      <c r="Y57" s="38"/>
      <c r="Z57" s="38"/>
      <c r="AA57" s="38"/>
      <c r="AB57" s="33"/>
      <c r="AC57" s="33"/>
      <c r="AD57" s="33"/>
      <c r="AE57" s="37"/>
      <c r="AF57" s="10"/>
      <c r="AG57" s="10"/>
      <c r="AH57" s="10"/>
      <c r="AI57" s="10"/>
      <c r="AJ57" s="10"/>
      <c r="AK57" s="10"/>
      <c r="AL57" s="10"/>
      <c r="AM57" s="10"/>
      <c r="AN57" s="10"/>
      <c r="AO57" s="10"/>
    </row>
    <row r="58" spans="2:57" ht="13.5" customHeight="1">
      <c r="B58" s="38"/>
      <c r="C58" s="38"/>
      <c r="E58" s="97"/>
      <c r="F58" s="127"/>
      <c r="G58" s="113"/>
      <c r="X58" s="38"/>
      <c r="Y58" s="38"/>
      <c r="Z58" s="38"/>
      <c r="AA58" s="38"/>
      <c r="AB58" s="33"/>
      <c r="AC58" s="33"/>
      <c r="AD58" s="33"/>
      <c r="AE58" s="37"/>
      <c r="AF58" s="10"/>
      <c r="AG58" s="10"/>
      <c r="AH58" s="10"/>
      <c r="AI58" s="10"/>
      <c r="AJ58" s="10"/>
      <c r="AK58" s="10"/>
      <c r="AL58" s="10"/>
      <c r="AM58" s="10"/>
      <c r="AN58" s="10"/>
      <c r="AO58" s="10"/>
    </row>
    <row r="59" spans="2:57" ht="13.5" customHeight="1">
      <c r="W59" s="38"/>
      <c r="X59" s="38"/>
      <c r="Y59" s="38"/>
      <c r="Z59" s="38"/>
      <c r="AA59" s="38"/>
      <c r="AB59" s="33"/>
      <c r="AC59" s="33"/>
      <c r="AD59" s="33"/>
      <c r="AE59" s="37"/>
      <c r="AF59" s="10"/>
      <c r="AG59" s="10"/>
      <c r="AH59" s="10"/>
      <c r="AI59" s="10"/>
      <c r="AJ59" s="10"/>
      <c r="AK59" s="10"/>
      <c r="AL59" s="10"/>
      <c r="AM59" s="10"/>
      <c r="AN59" s="10"/>
      <c r="AO59" s="10"/>
    </row>
    <row r="60" spans="2:57" ht="13.5" customHeight="1">
      <c r="W60" s="38"/>
      <c r="X60" s="38"/>
      <c r="Y60" s="38"/>
      <c r="Z60" s="38"/>
      <c r="AA60" s="38"/>
      <c r="AB60" s="33"/>
      <c r="AC60" s="33"/>
      <c r="AD60" s="33"/>
      <c r="AE60" s="37"/>
      <c r="AF60" s="10"/>
      <c r="AG60" s="10"/>
      <c r="AH60" s="10"/>
      <c r="AI60" s="10"/>
      <c r="AJ60" s="10"/>
      <c r="AK60" s="10"/>
      <c r="AL60" s="10"/>
      <c r="AM60" s="10"/>
      <c r="AN60" s="10"/>
      <c r="AO60" s="10"/>
    </row>
    <row r="61" spans="2:57" ht="12.75" customHeight="1">
      <c r="W61" s="38"/>
      <c r="X61" s="38"/>
      <c r="Y61" s="38"/>
      <c r="Z61" s="38"/>
      <c r="AA61" s="38"/>
      <c r="AB61" s="33"/>
      <c r="AC61" s="33"/>
      <c r="AD61" s="33"/>
      <c r="AE61" s="37"/>
      <c r="AF61" s="10"/>
      <c r="AG61" s="10"/>
      <c r="AH61" s="10"/>
      <c r="AI61" s="10"/>
      <c r="AJ61" s="10"/>
      <c r="AK61" s="10"/>
      <c r="AL61" s="10"/>
      <c r="AM61" s="10"/>
      <c r="AN61" s="10"/>
      <c r="AO61" s="10"/>
    </row>
    <row r="62" spans="2:57" ht="12.75" customHeight="1">
      <c r="W62" s="38"/>
      <c r="X62" s="38"/>
      <c r="Y62" s="38"/>
      <c r="Z62" s="38"/>
      <c r="AA62" s="38"/>
      <c r="AB62" s="33"/>
      <c r="AC62" s="33"/>
      <c r="AD62" s="33"/>
      <c r="AE62" s="37"/>
      <c r="AF62" s="10"/>
      <c r="AG62" s="10"/>
      <c r="AH62" s="10"/>
      <c r="AI62" s="10"/>
      <c r="AJ62" s="10"/>
      <c r="AK62" s="10"/>
      <c r="AL62" s="10"/>
      <c r="AM62" s="10"/>
      <c r="AN62" s="10"/>
      <c r="AO62" s="10"/>
    </row>
    <row r="63" spans="2:57" ht="12.75" customHeight="1">
      <c r="W63" s="38"/>
      <c r="X63" s="38"/>
      <c r="Y63" s="38"/>
      <c r="Z63" s="38"/>
      <c r="AA63" s="38"/>
      <c r="AB63" s="9"/>
      <c r="AC63" s="9"/>
      <c r="AD63" s="9"/>
      <c r="AE63" s="37"/>
      <c r="AF63" s="10"/>
      <c r="AG63" s="10"/>
      <c r="AH63" s="10"/>
      <c r="AI63" s="10"/>
      <c r="AJ63" s="10"/>
      <c r="AK63" s="10"/>
      <c r="AL63" s="10"/>
      <c r="AM63" s="10"/>
      <c r="AN63" s="10"/>
      <c r="AO63" s="10"/>
    </row>
    <row r="64" spans="2:57" ht="13.5" customHeight="1">
      <c r="W64" s="38"/>
      <c r="X64" s="38"/>
      <c r="Y64" s="38"/>
      <c r="Z64" s="38"/>
      <c r="AA64" s="38"/>
      <c r="AB64" s="9"/>
      <c r="AC64" s="9"/>
      <c r="AD64" s="9"/>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row>
    <row r="65" spans="23:66" ht="14.25">
      <c r="W65" s="38"/>
      <c r="X65" s="38"/>
      <c r="Y65" s="38"/>
      <c r="Z65" s="38"/>
      <c r="AA65" s="38"/>
      <c r="AB65" s="9"/>
      <c r="AC65" s="9"/>
      <c r="AD65" s="9"/>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row>
    <row r="66" spans="23:66">
      <c r="AB66" s="9"/>
      <c r="AC66" s="9"/>
      <c r="AD66" s="9"/>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0"/>
      <c r="BG66" s="10"/>
      <c r="BH66" s="10"/>
      <c r="BI66" s="10"/>
      <c r="BJ66" s="10"/>
      <c r="BK66" s="10"/>
      <c r="BL66" s="10"/>
      <c r="BM66" s="10"/>
      <c r="BN66" s="10"/>
    </row>
    <row r="67" spans="23:66">
      <c r="AB67" s="9"/>
      <c r="AC67" s="9"/>
      <c r="AD67" s="9"/>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0"/>
      <c r="BG67" s="10"/>
      <c r="BH67" s="10"/>
      <c r="BI67" s="10"/>
      <c r="BJ67" s="10"/>
      <c r="BK67" s="10"/>
      <c r="BL67" s="10"/>
      <c r="BM67" s="10"/>
      <c r="BN67" s="10"/>
    </row>
    <row r="68" spans="23:66" ht="14.25">
      <c r="AB68" s="38"/>
      <c r="AC68" s="38"/>
      <c r="AD68" s="38"/>
      <c r="AE68" s="131"/>
      <c r="AF68" s="131"/>
      <c r="AG68" s="131"/>
      <c r="AH68" s="131"/>
      <c r="AI68" s="131"/>
      <c r="AJ68" s="131"/>
      <c r="AK68" s="131"/>
      <c r="AL68" s="131"/>
      <c r="AM68" s="131"/>
      <c r="AN68" s="131"/>
      <c r="AO68" s="131"/>
      <c r="AP68" s="131"/>
      <c r="AQ68" s="131"/>
      <c r="AR68" s="131"/>
      <c r="AS68" s="131"/>
      <c r="AT68" s="33"/>
      <c r="AU68" s="33"/>
      <c r="AV68" s="33"/>
      <c r="AW68" s="33"/>
      <c r="AX68" s="33"/>
      <c r="AY68" s="33"/>
      <c r="AZ68" s="33"/>
      <c r="BA68" s="33"/>
      <c r="BB68" s="33"/>
      <c r="BC68" s="33"/>
      <c r="BD68" s="33"/>
      <c r="BE68" s="33"/>
    </row>
    <row r="69" spans="23:66" ht="14.25">
      <c r="AB69" s="38"/>
      <c r="AC69" s="38"/>
      <c r="AD69" s="38"/>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row>
    <row r="70" spans="23:66" ht="14.25">
      <c r="AB70" s="38"/>
      <c r="AC70" s="38"/>
      <c r="AD70" s="38"/>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row>
    <row r="71" spans="23:66" ht="14.25">
      <c r="AB71" s="38"/>
      <c r="AC71" s="38"/>
      <c r="AD71" s="38"/>
      <c r="AI71" s="33"/>
      <c r="AJ71" s="33"/>
      <c r="AK71" s="33"/>
      <c r="AL71" s="33"/>
      <c r="AM71" s="33"/>
      <c r="AN71" s="33"/>
      <c r="AO71" s="33"/>
      <c r="AP71" s="33"/>
      <c r="AQ71" s="33"/>
      <c r="AR71" s="33"/>
      <c r="AS71" s="33"/>
      <c r="AT71" s="33"/>
      <c r="AU71" s="33"/>
      <c r="AV71" s="33"/>
      <c r="AW71" s="33"/>
      <c r="AX71" s="33"/>
      <c r="AY71" s="33"/>
      <c r="AZ71" s="33"/>
      <c r="BA71" s="33"/>
      <c r="BB71" s="33"/>
      <c r="BC71" s="33"/>
      <c r="BD71" s="33"/>
      <c r="BE71" s="33"/>
    </row>
    <row r="72" spans="23:66" ht="14.25">
      <c r="AB72" s="38"/>
      <c r="AC72" s="38"/>
      <c r="AD72" s="38"/>
      <c r="AI72" s="33"/>
      <c r="AJ72" s="33"/>
      <c r="AK72" s="33"/>
      <c r="AL72" s="33"/>
      <c r="AM72" s="33"/>
      <c r="AN72" s="33"/>
      <c r="AO72" s="33"/>
      <c r="AP72" s="33"/>
      <c r="AQ72" s="33"/>
      <c r="AR72" s="33"/>
      <c r="AS72" s="33"/>
      <c r="AT72" s="33"/>
      <c r="AU72" s="33"/>
      <c r="AV72" s="33"/>
      <c r="AW72" s="33"/>
      <c r="AX72" s="33"/>
      <c r="AY72" s="33"/>
      <c r="AZ72" s="33"/>
      <c r="BA72" s="33"/>
      <c r="BB72" s="33"/>
      <c r="BC72" s="33"/>
      <c r="BD72" s="33"/>
      <c r="BE72" s="33"/>
    </row>
    <row r="73" spans="23:66">
      <c r="AI73" s="33"/>
      <c r="AJ73" s="33"/>
      <c r="AK73" s="33"/>
      <c r="AL73" s="33"/>
      <c r="AM73" s="33"/>
      <c r="AN73" s="33"/>
      <c r="AO73" s="33"/>
      <c r="AP73" s="33"/>
      <c r="AQ73" s="33"/>
      <c r="AR73" s="33"/>
      <c r="AS73" s="33"/>
      <c r="AT73" s="9"/>
      <c r="AU73" s="9"/>
      <c r="AV73" s="9"/>
      <c r="AW73" s="9"/>
      <c r="AX73" s="9"/>
      <c r="AY73" s="9"/>
      <c r="AZ73" s="9"/>
      <c r="BA73" s="9"/>
      <c r="BB73" s="9"/>
      <c r="BC73" s="9"/>
      <c r="BD73" s="9"/>
      <c r="BE73" s="9"/>
    </row>
    <row r="74" spans="23:66">
      <c r="AI74" s="9"/>
      <c r="AJ74" s="9"/>
      <c r="AK74" s="9"/>
      <c r="AL74" s="9"/>
      <c r="AM74" s="9"/>
      <c r="AN74" s="9"/>
      <c r="AO74" s="9"/>
      <c r="AP74" s="9"/>
      <c r="AQ74" s="9"/>
      <c r="AR74" s="9"/>
      <c r="AS74" s="9"/>
      <c r="AT74" s="9"/>
      <c r="AU74" s="9"/>
      <c r="AV74" s="9"/>
      <c r="AW74" s="9"/>
      <c r="AX74" s="9"/>
      <c r="AY74" s="9"/>
      <c r="AZ74" s="9"/>
      <c r="BA74" s="9"/>
      <c r="BB74" s="9"/>
      <c r="BC74" s="9"/>
      <c r="BD74" s="9"/>
      <c r="BE74" s="9"/>
    </row>
    <row r="75" spans="23:66">
      <c r="AI75" s="9"/>
      <c r="AJ75" s="9"/>
      <c r="AK75" s="9"/>
      <c r="AL75" s="9"/>
      <c r="AM75" s="9"/>
      <c r="AN75" s="9"/>
      <c r="AO75" s="9"/>
      <c r="AP75" s="9"/>
      <c r="AQ75" s="9"/>
      <c r="AR75" s="9"/>
      <c r="AS75" s="9"/>
      <c r="AT75" s="9"/>
      <c r="AU75" s="9"/>
      <c r="AV75" s="9"/>
      <c r="AW75" s="9"/>
      <c r="AX75" s="9"/>
      <c r="AY75" s="9"/>
      <c r="AZ75" s="9"/>
      <c r="BA75" s="9"/>
      <c r="BB75" s="9"/>
      <c r="BC75" s="9"/>
      <c r="BD75" s="9"/>
      <c r="BE75" s="9"/>
    </row>
    <row r="76" spans="23:66">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row>
    <row r="77" spans="23:66">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row>
    <row r="78" spans="23:66" ht="14.25">
      <c r="AE78" s="9"/>
      <c r="AF78" s="9"/>
      <c r="AG78" s="9"/>
      <c r="AH78" s="9"/>
      <c r="AI78" s="9"/>
      <c r="AJ78" s="9"/>
      <c r="AK78" s="9"/>
      <c r="AL78" s="9"/>
      <c r="AM78" s="9"/>
      <c r="AN78" s="9"/>
      <c r="AO78" s="9"/>
      <c r="AP78" s="9"/>
      <c r="AQ78" s="9"/>
      <c r="AR78" s="9"/>
      <c r="AS78" s="9"/>
      <c r="AT78" s="38"/>
      <c r="AU78" s="38"/>
      <c r="AV78" s="38"/>
      <c r="AW78" s="38"/>
      <c r="AX78" s="38"/>
      <c r="AY78" s="38"/>
      <c r="AZ78" s="38"/>
      <c r="BA78" s="38"/>
      <c r="BB78" s="38"/>
      <c r="BC78" s="38"/>
      <c r="BD78" s="38"/>
      <c r="BE78" s="38"/>
    </row>
    <row r="79" spans="23:66" ht="14.25">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row>
    <row r="80" spans="23:66" ht="14.25">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row>
    <row r="81" spans="31:57" ht="14.25">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row>
    <row r="82" spans="31:57" ht="14.25">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row>
    <row r="83" spans="31:57" ht="14.25">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row>
    <row r="84" spans="31:57" ht="14.25">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row>
    <row r="85" spans="31:57" ht="14.25">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row>
    <row r="86" spans="31:57" ht="14.25">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row>
    <row r="87" spans="31:57" ht="14.25">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row>
    <row r="88" spans="31:57" ht="14.25">
      <c r="AE88" s="38"/>
      <c r="AF88" s="38"/>
      <c r="AG88" s="38"/>
      <c r="AH88" s="38"/>
      <c r="AI88" s="38"/>
      <c r="AJ88" s="38"/>
      <c r="AK88" s="38"/>
      <c r="AL88" s="38"/>
      <c r="AM88" s="38"/>
      <c r="AN88" s="38"/>
      <c r="AO88" s="38"/>
      <c r="AP88" s="38"/>
      <c r="AQ88" s="38"/>
      <c r="AR88" s="38"/>
      <c r="AS88" s="38"/>
    </row>
  </sheetData>
  <mergeCells count="196">
    <mergeCell ref="B33:F34"/>
    <mergeCell ref="B19:E20"/>
    <mergeCell ref="Q25:Q26"/>
    <mergeCell ref="P29:U29"/>
    <mergeCell ref="V29:AA29"/>
    <mergeCell ref="V28:AA28"/>
    <mergeCell ref="S31:V31"/>
    <mergeCell ref="P30:R30"/>
    <mergeCell ref="O19:R20"/>
    <mergeCell ref="R25:S26"/>
    <mergeCell ref="T25:T26"/>
    <mergeCell ref="G33:N34"/>
    <mergeCell ref="P33:T34"/>
    <mergeCell ref="B22:E26"/>
    <mergeCell ref="F22:K22"/>
    <mergeCell ref="L22:T22"/>
    <mergeCell ref="L23:M24"/>
    <mergeCell ref="L25:M26"/>
    <mergeCell ref="N23:O24"/>
    <mergeCell ref="N25:O26"/>
    <mergeCell ref="S19:AA20"/>
    <mergeCell ref="H19:N19"/>
    <mergeCell ref="H20:N20"/>
    <mergeCell ref="B46:F47"/>
    <mergeCell ref="C35:F36"/>
    <mergeCell ref="C43:F44"/>
    <mergeCell ref="I41:N42"/>
    <mergeCell ref="Q41:T42"/>
    <mergeCell ref="U41:AA42"/>
    <mergeCell ref="P39:T40"/>
    <mergeCell ref="Q43:T44"/>
    <mergeCell ref="U43:AA44"/>
    <mergeCell ref="B37:F38"/>
    <mergeCell ref="B41:F42"/>
    <mergeCell ref="C39:F40"/>
    <mergeCell ref="G39:N40"/>
    <mergeCell ref="G41:H42"/>
    <mergeCell ref="T46:W47"/>
    <mergeCell ref="X46:AA47"/>
    <mergeCell ref="G43:N44"/>
    <mergeCell ref="B49:D49"/>
    <mergeCell ref="G46:J47"/>
    <mergeCell ref="K46:O47"/>
    <mergeCell ref="P46:S47"/>
    <mergeCell ref="P31:R31"/>
    <mergeCell ref="W31:AA31"/>
    <mergeCell ref="U39:AA40"/>
    <mergeCell ref="G37:N38"/>
    <mergeCell ref="P37:T38"/>
    <mergeCell ref="U37:AA38"/>
    <mergeCell ref="G35:N36"/>
    <mergeCell ref="P35:T36"/>
    <mergeCell ref="U35:AA36"/>
    <mergeCell ref="B28:E31"/>
    <mergeCell ref="F28:I29"/>
    <mergeCell ref="J28:O28"/>
    <mergeCell ref="P28:U28"/>
    <mergeCell ref="F30:I31"/>
    <mergeCell ref="J30:O30"/>
    <mergeCell ref="J31:O31"/>
    <mergeCell ref="U33:AA34"/>
    <mergeCell ref="S30:V30"/>
    <mergeCell ref="W30:AA30"/>
    <mergeCell ref="J29:O29"/>
    <mergeCell ref="B17:E17"/>
    <mergeCell ref="Q23:Q24"/>
    <mergeCell ref="B18:E18"/>
    <mergeCell ref="AI24:AM25"/>
    <mergeCell ref="AT24:AV24"/>
    <mergeCell ref="F25:I26"/>
    <mergeCell ref="J25:K26"/>
    <mergeCell ref="U22:AA22"/>
    <mergeCell ref="F23:I24"/>
    <mergeCell ref="J23:K24"/>
    <mergeCell ref="U25:AA26"/>
    <mergeCell ref="P23:P24"/>
    <mergeCell ref="P25:P26"/>
    <mergeCell ref="R23:S24"/>
    <mergeCell ref="T23:T24"/>
    <mergeCell ref="U23:AA24"/>
    <mergeCell ref="F16:I17"/>
    <mergeCell ref="J16:AA17"/>
    <mergeCell ref="F18:I18"/>
    <mergeCell ref="J18:AA18"/>
    <mergeCell ref="AP19:AQ20"/>
    <mergeCell ref="AT25:AV25"/>
    <mergeCell ref="AT19:AT20"/>
    <mergeCell ref="O11:Q11"/>
    <mergeCell ref="O12:Q12"/>
    <mergeCell ref="R11:Z11"/>
    <mergeCell ref="R12:Z12"/>
    <mergeCell ref="B14:G15"/>
    <mergeCell ref="AE8:AH8"/>
    <mergeCell ref="AE10:AH10"/>
    <mergeCell ref="AE12:AH12"/>
    <mergeCell ref="B16:E16"/>
    <mergeCell ref="AV13:BE14"/>
    <mergeCell ref="AI16:AO16"/>
    <mergeCell ref="AP16:AX16"/>
    <mergeCell ref="AK13:AQ13"/>
    <mergeCell ref="AK14:AQ14"/>
    <mergeCell ref="AY16:BE16"/>
    <mergeCell ref="AI17:AL18"/>
    <mergeCell ref="AM17:AO18"/>
    <mergeCell ref="B2:E2"/>
    <mergeCell ref="U2:AA2"/>
    <mergeCell ref="AR6:AU7"/>
    <mergeCell ref="B12:D13"/>
    <mergeCell ref="E12:K13"/>
    <mergeCell ref="O13:Q13"/>
    <mergeCell ref="R13:Z13"/>
    <mergeCell ref="AE13:AH14"/>
    <mergeCell ref="AR13:AU14"/>
    <mergeCell ref="B8:D8"/>
    <mergeCell ref="E8:K9"/>
    <mergeCell ref="B5:Z6"/>
    <mergeCell ref="B9:D9"/>
    <mergeCell ref="O9:Q9"/>
    <mergeCell ref="R9:Z9"/>
    <mergeCell ref="R10:Z10"/>
    <mergeCell ref="AE4:BE5"/>
    <mergeCell ref="AE11:AH11"/>
    <mergeCell ref="AE9:AH9"/>
    <mergeCell ref="AI10:AL11"/>
    <mergeCell ref="AI12:AL12"/>
    <mergeCell ref="AE6:AH6"/>
    <mergeCell ref="AI6:AQ6"/>
    <mergeCell ref="AE7:AH7"/>
    <mergeCell ref="AI7:AQ7"/>
    <mergeCell ref="AV6:BE7"/>
    <mergeCell ref="AX8:BC8"/>
    <mergeCell ref="AX9:BC9"/>
    <mergeCell ref="AI8:AV9"/>
    <mergeCell ref="AM10:BE11"/>
    <mergeCell ref="AM12:BE12"/>
    <mergeCell ref="AO40:AS41"/>
    <mergeCell ref="AT40:AW41"/>
    <mergeCell ref="AX40:BA41"/>
    <mergeCell ref="BB40:BE41"/>
    <mergeCell ref="AE27:AI28"/>
    <mergeCell ref="AL31:AR32"/>
    <mergeCell ref="AT31:AX32"/>
    <mergeCell ref="AY31:BE32"/>
    <mergeCell ref="AW25:AZ25"/>
    <mergeCell ref="AE31:AI32"/>
    <mergeCell ref="AE22:AH25"/>
    <mergeCell ref="AF29:AI30"/>
    <mergeCell ref="AJ29:AR30"/>
    <mergeCell ref="AT29:AX30"/>
    <mergeCell ref="AY29:BE30"/>
    <mergeCell ref="AJ31:AK32"/>
    <mergeCell ref="AJ27:AR28"/>
    <mergeCell ref="AT27:AX28"/>
    <mergeCell ref="AY27:BE28"/>
    <mergeCell ref="AE29:AE30"/>
    <mergeCell ref="AW24:AZ24"/>
    <mergeCell ref="BA24:BE24"/>
    <mergeCell ref="AT33:AX34"/>
    <mergeCell ref="AY33:BE34"/>
    <mergeCell ref="AE36:AI38"/>
    <mergeCell ref="AJ36:AR38"/>
    <mergeCell ref="AU37:AX38"/>
    <mergeCell ref="AY37:BE38"/>
    <mergeCell ref="AT17:AT18"/>
    <mergeCell ref="AU17:AU18"/>
    <mergeCell ref="AV17:AW18"/>
    <mergeCell ref="AX17:AX18"/>
    <mergeCell ref="AR17:AS18"/>
    <mergeCell ref="AY17:BE18"/>
    <mergeCell ref="AP17:AQ18"/>
    <mergeCell ref="AN24:AS24"/>
    <mergeCell ref="AE16:AH20"/>
    <mergeCell ref="AE40:AI41"/>
    <mergeCell ref="AJ40:AN41"/>
    <mergeCell ref="AT35:AT38"/>
    <mergeCell ref="AU35:AX36"/>
    <mergeCell ref="AY35:BE36"/>
    <mergeCell ref="AN25:AS25"/>
    <mergeCell ref="AM19:AO20"/>
    <mergeCell ref="AX19:AX20"/>
    <mergeCell ref="AN23:AS23"/>
    <mergeCell ref="AT23:AY23"/>
    <mergeCell ref="AZ23:BE23"/>
    <mergeCell ref="AI22:AM23"/>
    <mergeCell ref="AN22:AS22"/>
    <mergeCell ref="AT22:AY22"/>
    <mergeCell ref="AZ22:BE22"/>
    <mergeCell ref="AI19:AL20"/>
    <mergeCell ref="AV19:AW20"/>
    <mergeCell ref="AU19:AU20"/>
    <mergeCell ref="BA25:BE25"/>
    <mergeCell ref="AR19:AS20"/>
    <mergeCell ref="AY19:BE20"/>
    <mergeCell ref="AE33:AE34"/>
    <mergeCell ref="AF33:AI34"/>
    <mergeCell ref="AJ33:AR34"/>
  </mergeCells>
  <phoneticPr fontId="11"/>
  <conditionalFormatting sqref="E8">
    <cfRule type="expression" dxfId="244" priority="122">
      <formula>$E$8=""</formula>
    </cfRule>
  </conditionalFormatting>
  <conditionalFormatting sqref="F23">
    <cfRule type="expression" dxfId="243" priority="33">
      <formula>OR($F$23="",$F$23="（選択）")</formula>
    </cfRule>
  </conditionalFormatting>
  <conditionalFormatting sqref="F25">
    <cfRule type="expression" dxfId="242" priority="32">
      <formula>OR($F$25="",$F$25="（選択）")</formula>
    </cfRule>
  </conditionalFormatting>
  <conditionalFormatting sqref="G33">
    <cfRule type="expression" dxfId="241" priority="78">
      <formula>$G$33=""</formula>
    </cfRule>
  </conditionalFormatting>
  <conditionalFormatting sqref="G35">
    <cfRule type="expression" dxfId="240" priority="76">
      <formula>AND($G$33&lt;&gt;"",$G$35="")</formula>
    </cfRule>
    <cfRule type="expression" dxfId="239" priority="77">
      <formula>$G$33=""</formula>
    </cfRule>
  </conditionalFormatting>
  <conditionalFormatting sqref="G37">
    <cfRule type="expression" dxfId="238" priority="112">
      <formula>$G$37=""</formula>
    </cfRule>
  </conditionalFormatting>
  <conditionalFormatting sqref="G39">
    <cfRule type="expression" dxfId="237" priority="111">
      <formula>$G$39=""</formula>
    </cfRule>
  </conditionalFormatting>
  <conditionalFormatting sqref="G41">
    <cfRule type="expression" dxfId="236" priority="74">
      <formula>OR($G$41="",$G$41="（選択）")</formula>
    </cfRule>
  </conditionalFormatting>
  <conditionalFormatting sqref="G43">
    <cfRule type="expression" dxfId="235" priority="71">
      <formula>AND($I$41&lt;&gt;"",$G$43="")</formula>
    </cfRule>
    <cfRule type="expression" dxfId="234" priority="72">
      <formula>$I$41=""</formula>
    </cfRule>
  </conditionalFormatting>
  <conditionalFormatting sqref="G46">
    <cfRule type="expression" dxfId="233" priority="110">
      <formula>OR($G$46="",$G$46="（選択）")</formula>
    </cfRule>
  </conditionalFormatting>
  <conditionalFormatting sqref="I41">
    <cfRule type="expression" dxfId="232" priority="73">
      <formula>$I$41=""</formula>
    </cfRule>
  </conditionalFormatting>
  <conditionalFormatting sqref="J16">
    <cfRule type="expression" dxfId="231" priority="118">
      <formula>$J$16=""</formula>
    </cfRule>
  </conditionalFormatting>
  <conditionalFormatting sqref="J18">
    <cfRule type="expression" dxfId="230" priority="117">
      <formula>$J$18=""</formula>
    </cfRule>
  </conditionalFormatting>
  <conditionalFormatting sqref="J29">
    <cfRule type="expression" dxfId="229" priority="116">
      <formula>OR($J$29="",$J$29="（選択）")</formula>
    </cfRule>
  </conditionalFormatting>
  <conditionalFormatting sqref="J31">
    <cfRule type="expression" dxfId="228" priority="113">
      <formula>$J$31=""</formula>
    </cfRule>
  </conditionalFormatting>
  <conditionalFormatting sqref="L23">
    <cfRule type="expression" dxfId="227" priority="31">
      <formula>OR($L$23="",$L$23="（選択）")</formula>
    </cfRule>
  </conditionalFormatting>
  <conditionalFormatting sqref="L25">
    <cfRule type="expression" dxfId="226" priority="30">
      <formula>OR($L$25="",$L$25="（選択）")</formula>
    </cfRule>
  </conditionalFormatting>
  <conditionalFormatting sqref="N23">
    <cfRule type="expression" dxfId="225" priority="29">
      <formula>OR($N$23="",$N$23="（選択）")</formula>
    </cfRule>
  </conditionalFormatting>
  <conditionalFormatting sqref="N25">
    <cfRule type="expression" dxfId="224" priority="28">
      <formula>OR($N$25="",$N$25="（選択）")</formula>
    </cfRule>
  </conditionalFormatting>
  <conditionalFormatting sqref="P23">
    <cfRule type="expression" dxfId="223" priority="84">
      <formula>$P$23=""</formula>
    </cfRule>
  </conditionalFormatting>
  <conditionalFormatting sqref="P25">
    <cfRule type="expression" dxfId="222" priority="27">
      <formula>$P$25=""</formula>
    </cfRule>
  </conditionalFormatting>
  <conditionalFormatting sqref="P29">
    <cfRule type="expression" dxfId="221" priority="115">
      <formula>OR($P$29="",$P$29="（選択）")</formula>
    </cfRule>
  </conditionalFormatting>
  <conditionalFormatting sqref="P31">
    <cfRule type="expression" dxfId="220" priority="81">
      <formula>$P$31=""</formula>
    </cfRule>
  </conditionalFormatting>
  <conditionalFormatting sqref="P46">
    <cfRule type="expression" dxfId="219" priority="109">
      <formula>OR($P$46="",$P$46="（選択）")</formula>
    </cfRule>
  </conditionalFormatting>
  <conditionalFormatting sqref="R9">
    <cfRule type="expression" dxfId="218" priority="121">
      <formula>$R$9=""</formula>
    </cfRule>
  </conditionalFormatting>
  <conditionalFormatting sqref="R11">
    <cfRule type="expression" dxfId="217" priority="120">
      <formula>$R$11=""</formula>
    </cfRule>
  </conditionalFormatting>
  <conditionalFormatting sqref="R12">
    <cfRule type="expression" dxfId="216" priority="34">
      <formula>$R$12=""</formula>
    </cfRule>
  </conditionalFormatting>
  <conditionalFormatting sqref="R13">
    <cfRule type="expression" dxfId="215" priority="119">
      <formula>$R$13=""</formula>
    </cfRule>
  </conditionalFormatting>
  <conditionalFormatting sqref="R23">
    <cfRule type="expression" dxfId="214" priority="25">
      <formula>$R$23=""</formula>
    </cfRule>
  </conditionalFormatting>
  <conditionalFormatting sqref="R25">
    <cfRule type="expression" dxfId="213" priority="24">
      <formula>$R$25=""</formula>
    </cfRule>
  </conditionalFormatting>
  <conditionalFormatting sqref="S31">
    <cfRule type="expression" dxfId="212" priority="80">
      <formula>$S$31=""</formula>
    </cfRule>
  </conditionalFormatting>
  <conditionalFormatting sqref="U23">
    <cfRule type="expression" dxfId="211" priority="23">
      <formula>OR($U$23="",$U$23="日付を入力")</formula>
    </cfRule>
  </conditionalFormatting>
  <conditionalFormatting sqref="U25">
    <cfRule type="expression" dxfId="210" priority="17">
      <formula>OR($U$25="",$U$25="日付を入力")</formula>
    </cfRule>
  </conditionalFormatting>
  <conditionalFormatting sqref="U33">
    <cfRule type="expression" dxfId="209" priority="107">
      <formula>$U$33=""</formula>
    </cfRule>
  </conditionalFormatting>
  <conditionalFormatting sqref="U35">
    <cfRule type="expression" dxfId="208" priority="69">
      <formula>$U$35=""</formula>
    </cfRule>
  </conditionalFormatting>
  <conditionalFormatting sqref="U37">
    <cfRule type="expression" dxfId="207" priority="68">
      <formula>$U$37=""</formula>
    </cfRule>
  </conditionalFormatting>
  <conditionalFormatting sqref="U39">
    <cfRule type="expression" dxfId="206" priority="67">
      <formula>$U$39=""</formula>
    </cfRule>
  </conditionalFormatting>
  <conditionalFormatting sqref="U41">
    <cfRule type="expression" dxfId="205" priority="65">
      <formula>AND($U$39&lt;&gt;"",$U$41="")</formula>
    </cfRule>
    <cfRule type="expression" dxfId="204" priority="124">
      <formula>$U$39=""</formula>
    </cfRule>
  </conditionalFormatting>
  <conditionalFormatting sqref="U43">
    <cfRule type="expression" dxfId="203" priority="4">
      <formula>AND($U$39&lt;&gt;"",$U$43="")</formula>
    </cfRule>
    <cfRule type="expression" dxfId="202" priority="63">
      <formula>$U$39=""</formula>
    </cfRule>
  </conditionalFormatting>
  <conditionalFormatting sqref="V29">
    <cfRule type="expression" dxfId="201" priority="114">
      <formula>OR($V$29="",$V$29="（選択）")</formula>
    </cfRule>
  </conditionalFormatting>
  <conditionalFormatting sqref="W31">
    <cfRule type="expression" dxfId="200" priority="79">
      <formula>$W$31=""</formula>
    </cfRule>
  </conditionalFormatting>
  <conditionalFormatting sqref="X46">
    <cfRule type="expression" dxfId="199" priority="108">
      <formula>OR($X$46="",$X$46="（選択）")</formula>
    </cfRule>
  </conditionalFormatting>
  <conditionalFormatting sqref="AI6">
    <cfRule type="expression" dxfId="198" priority="106">
      <formula>$AI$6=""</formula>
    </cfRule>
  </conditionalFormatting>
  <conditionalFormatting sqref="AI7">
    <cfRule type="expression" dxfId="197" priority="36">
      <formula>$AI$7=""</formula>
    </cfRule>
  </conditionalFormatting>
  <conditionalFormatting sqref="AI8">
    <cfRule type="expression" dxfId="196" priority="37">
      <formula>$AI$8=""</formula>
    </cfRule>
  </conditionalFormatting>
  <conditionalFormatting sqref="AI17">
    <cfRule type="expression" dxfId="195" priority="26">
      <formula>OR($AI$17="",$AI$17="（選択）")</formula>
    </cfRule>
  </conditionalFormatting>
  <conditionalFormatting sqref="AI19">
    <cfRule type="expression" dxfId="194" priority="18">
      <formula>OR($AI$19="",$AI$19="（選択）")</formula>
    </cfRule>
  </conditionalFormatting>
  <conditionalFormatting sqref="AJ27">
    <cfRule type="expression" dxfId="193" priority="94">
      <formula>$AJ$27=""</formula>
    </cfRule>
  </conditionalFormatting>
  <conditionalFormatting sqref="AJ29">
    <cfRule type="expression" dxfId="192" priority="93">
      <formula>$AJ$29=""</formula>
    </cfRule>
  </conditionalFormatting>
  <conditionalFormatting sqref="AJ31">
    <cfRule type="expression" dxfId="191" priority="53">
      <formula>OR($AJ$31="",$AJ$31="（選択）")</formula>
    </cfRule>
  </conditionalFormatting>
  <conditionalFormatting sqref="AJ33">
    <cfRule type="expression" dxfId="190" priority="46">
      <formula>AND($AL$31&lt;&gt;"",$AJ$33="")</formula>
    </cfRule>
    <cfRule type="expression" dxfId="189" priority="48">
      <formula>$AL$31=""</formula>
    </cfRule>
  </conditionalFormatting>
  <conditionalFormatting sqref="AJ36">
    <cfRule type="expression" dxfId="188" priority="54">
      <formula>$AJ$36=""</formula>
    </cfRule>
  </conditionalFormatting>
  <conditionalFormatting sqref="AJ40">
    <cfRule type="expression" dxfId="187" priority="91">
      <formula>OR($AJ$40="（選択）",$AJ$40="")</formula>
    </cfRule>
  </conditionalFormatting>
  <conditionalFormatting sqref="AL31">
    <cfRule type="expression" dxfId="186" priority="52">
      <formula>$AL$31=""</formula>
    </cfRule>
  </conditionalFormatting>
  <conditionalFormatting sqref="AM10">
    <cfRule type="expression" dxfId="185" priority="101">
      <formula>$AM$10=""</formula>
    </cfRule>
  </conditionalFormatting>
  <conditionalFormatting sqref="AM12">
    <cfRule type="expression" dxfId="184" priority="100">
      <formula>$AM$12=""</formula>
    </cfRule>
  </conditionalFormatting>
  <conditionalFormatting sqref="AN23">
    <cfRule type="expression" dxfId="183" priority="99">
      <formula>OR($AN$23="（選択）",$AN$23="")</formula>
    </cfRule>
  </conditionalFormatting>
  <conditionalFormatting sqref="AN25">
    <cfRule type="expression" dxfId="182" priority="95">
      <formula>$AN$25=""</formula>
    </cfRule>
  </conditionalFormatting>
  <conditionalFormatting sqref="AP17">
    <cfRule type="expression" dxfId="181" priority="22">
      <formula>OR($AP$17="",$AP$17="（選択）")</formula>
    </cfRule>
  </conditionalFormatting>
  <conditionalFormatting sqref="AP19">
    <cfRule type="expression" dxfId="180" priority="16">
      <formula>OR($AP$19="",$AP$19="（選択）")</formula>
    </cfRule>
  </conditionalFormatting>
  <conditionalFormatting sqref="AR17">
    <cfRule type="expression" dxfId="179" priority="21">
      <formula>OR($AR$17="",$AR$17="（選択）")</formula>
    </cfRule>
  </conditionalFormatting>
  <conditionalFormatting sqref="AR19">
    <cfRule type="expression" dxfId="178" priority="15">
      <formula>OR($AR$19="",$AR$19="（選択）")</formula>
    </cfRule>
  </conditionalFormatting>
  <conditionalFormatting sqref="AT17">
    <cfRule type="expression" dxfId="177" priority="60">
      <formula>$AT$17=""</formula>
    </cfRule>
  </conditionalFormatting>
  <conditionalFormatting sqref="AT19">
    <cfRule type="expression" dxfId="176" priority="14">
      <formula>$AT$19=""</formula>
    </cfRule>
  </conditionalFormatting>
  <conditionalFormatting sqref="AT23">
    <cfRule type="expression" dxfId="175" priority="98">
      <formula>OR($AT$23="（選択）",$AT$23="")</formula>
    </cfRule>
  </conditionalFormatting>
  <conditionalFormatting sqref="AT25">
    <cfRule type="expression" dxfId="174" priority="57">
      <formula>$AT$25=""</formula>
    </cfRule>
  </conditionalFormatting>
  <conditionalFormatting sqref="AT40">
    <cfRule type="expression" dxfId="173" priority="90">
      <formula>OR($AT$40="（選択）",$AT$40="")</formula>
    </cfRule>
  </conditionalFormatting>
  <conditionalFormatting sqref="AV6 AI6:AQ7 AI8 AX8:AX9 AM10 AM12 AV13 AK13:AQ14 AI17:AL20 AP17:AT20 AV17:AW20 AY17:BE20 AN23:BE23 AN25:BE25 AJ27:AR34 AY27:BE38 AJ36 AJ40 AT40 BB40">
    <cfRule type="expression" dxfId="172" priority="1">
      <formula>$BG$1=TRUE</formula>
    </cfRule>
  </conditionalFormatting>
  <conditionalFormatting sqref="AV6">
    <cfRule type="expression" dxfId="171" priority="105">
      <formula>$AV$6=""</formula>
    </cfRule>
  </conditionalFormatting>
  <conditionalFormatting sqref="AV17">
    <cfRule type="expression" dxfId="170" priority="20">
      <formula>$AV$17=""</formula>
    </cfRule>
  </conditionalFormatting>
  <conditionalFormatting sqref="AV19">
    <cfRule type="expression" dxfId="169" priority="13">
      <formula>$AV$19=""</formula>
    </cfRule>
  </conditionalFormatting>
  <conditionalFormatting sqref="AW25">
    <cfRule type="expression" dxfId="168" priority="56">
      <formula>$AW$25=""</formula>
    </cfRule>
  </conditionalFormatting>
  <conditionalFormatting sqref="AX8">
    <cfRule type="expression" dxfId="167" priority="103">
      <formula>$AX$8=""</formula>
    </cfRule>
  </conditionalFormatting>
  <conditionalFormatting sqref="AX9">
    <cfRule type="expression" dxfId="166" priority="102">
      <formula>$AX$9=""</formula>
    </cfRule>
  </conditionalFormatting>
  <conditionalFormatting sqref="AY17">
    <cfRule type="expression" dxfId="165" priority="19">
      <formula>$AY$17=""</formula>
    </cfRule>
  </conditionalFormatting>
  <conditionalFormatting sqref="AY19">
    <cfRule type="expression" dxfId="164" priority="12">
      <formula>$AY$19=""</formula>
    </cfRule>
  </conditionalFormatting>
  <conditionalFormatting sqref="AY27">
    <cfRule type="expression" dxfId="163" priority="92">
      <formula>$AY$27=""</formula>
    </cfRule>
  </conditionalFormatting>
  <conditionalFormatting sqref="AY29">
    <cfRule type="expression" dxfId="162" priority="44">
      <formula>$AY$29=""</formula>
    </cfRule>
  </conditionalFormatting>
  <conditionalFormatting sqref="AY31">
    <cfRule type="expression" dxfId="161" priority="43">
      <formula>$AY$31=""</formula>
    </cfRule>
  </conditionalFormatting>
  <conditionalFormatting sqref="AY33">
    <cfRule type="expression" dxfId="160" priority="42">
      <formula>$AY$33=""</formula>
    </cfRule>
  </conditionalFormatting>
  <conditionalFormatting sqref="AY35">
    <cfRule type="expression" dxfId="159" priority="9">
      <formula>AND($AY$33&lt;&gt;"",$AY$35="")</formula>
    </cfRule>
    <cfRule type="expression" dxfId="158" priority="10">
      <formula>$AY$33=""</formula>
    </cfRule>
  </conditionalFormatting>
  <conditionalFormatting sqref="AY37">
    <cfRule type="expression" dxfId="157" priority="2">
      <formula>AND($AY$33&lt;&gt;"",$AY$37="")</formula>
    </cfRule>
    <cfRule type="expression" dxfId="156" priority="7">
      <formula>$AY$33=""</formula>
    </cfRule>
  </conditionalFormatting>
  <conditionalFormatting sqref="AY29:BE38 U35:AA44 AI7 AX9 AI17:AL20 AP17:AT20 AV17:AW20 AY17:BE20 AT25:BE25 AJ31:AR34 AJ36 R12 F23:I26 L23:P26 R23:S26 U23:AA26 P31:AA31 G33:N36 G41:N44">
    <cfRule type="expression" dxfId="155" priority="11">
      <formula>$BH$1=TRUE</formula>
    </cfRule>
  </conditionalFormatting>
  <conditionalFormatting sqref="AZ23">
    <cfRule type="expression" dxfId="154" priority="97">
      <formula>OR($AZ$23="（選択）",$AZ$23="")</formula>
    </cfRule>
  </conditionalFormatting>
  <conditionalFormatting sqref="BA25">
    <cfRule type="expression" dxfId="153" priority="55">
      <formula>$BA$25=""</formula>
    </cfRule>
  </conditionalFormatting>
  <conditionalFormatting sqref="BB40">
    <cfRule type="expression" dxfId="152" priority="89">
      <formula>OR($BB$40="（選択）",$BB$40="")</formula>
    </cfRule>
  </conditionalFormatting>
  <dataValidations xWindow="214" yWindow="844" count="13">
    <dataValidation type="list" allowBlank="1" showInputMessage="1" showErrorMessage="1" errorTitle="許可業種入力エラー" error="入力された値は正しくありません。_x000a__x000a_リストから正しい値を選択して下さい。_x000a_" sqref="U22:W22" xr:uid="{7D70EEDC-678E-4257-8A0D-39ABDF62DBA5}">
      <formula1>許可業種</formula1>
    </dataValidation>
    <dataValidation type="list" allowBlank="1" showInputMessage="1" showErrorMessage="1" sqref="L23:M26 AP17:AQ20" xr:uid="{5327AF29-8EFB-4B16-B609-489C27747E5D}">
      <formula1>"（選択）,大臣,知事"</formula1>
    </dataValidation>
    <dataValidation type="list" allowBlank="1" showInputMessage="1" showErrorMessage="1" sqref="N23:O26 AR17:AS20" xr:uid="{1499F7DF-6212-4C36-9637-3D7D16209AA6}">
      <formula1>"（選択）,特定,一般"</formula1>
    </dataValidation>
    <dataValidation type="list" allowBlank="1" showInputMessage="1" showErrorMessage="1" sqref="V29:AA29 AZ23:BE23" xr:uid="{416270B6-754C-4E9E-BC86-D773113E859E}">
      <formula1>"（選択）,加入,未加入,適用除外"</formula1>
    </dataValidation>
    <dataValidation allowBlank="1" showInputMessage="1" showErrorMessage="1" promptTitle="ヒント" prompt="1次の場合は元請会社名を記入_x000a_2次の場合は1次の会社名記入_x000a_3次の場合は2次の会社名記入" sqref="E8:K9" xr:uid="{51427FC3-2A3C-4DDE-8C42-976DBCCE134A}"/>
    <dataValidation type="list" allowBlank="1" showInputMessage="1" showErrorMessage="1" promptTitle="ヒント" prompt="・「建築工事業」「土木工事業」とは記入しない_x000a_・建設業許可の写しをアップロード" sqref="F23:I26 AI17:AL20" xr:uid="{4E6352C5-43AB-4EA9-9ABB-F378E4DF942F}">
      <formula1>"（選択）,土木,建築,大工,左官,とび・土工,石,屋根,電気,管,ﾀｲﾙ・ﾚﾝｶﾞ・ﾌﾞﾛｯｸ,鋼構造物,鉄筋,ほ装,しゅんせつ,板金,ガラス,塗装,防水,内装仕上,機械器具設置,熱絶縁,電気通信,造園,さく井,建具,水道施設,消防施設,清掃施設,解体"</formula1>
    </dataValidation>
    <dataValidation type="list" allowBlank="1" showInputMessage="1" promptTitle="ヒント" prompt="国民健康保険の方は適用除外を選択" sqref="J29:O29 AN23:AS23" xr:uid="{4FB90A0D-EC98-46F0-A7B7-4ED6F51AAAAB}">
      <formula1>"（選択）,加入,未加入,適用除外"</formula1>
    </dataValidation>
    <dataValidation type="list" allowBlank="1" showInputMessage="1" showErrorMessage="1" promptTitle="ヒント" prompt="国民年金の方は適用除外を選択" sqref="P29:U29 AT23:AY23" xr:uid="{A4F983C5-5DEA-4868-B043-10AC6002E90E}">
      <formula1>"（選択）,加入,未加入,適用除外"</formula1>
    </dataValidation>
    <dataValidation type="list" allowBlank="1" showInputMessage="1" showErrorMessage="1" promptTitle="ヒント" prompt="請負金額7000万円(土木工事は3500万円)の場合専任" sqref="G41:H42 AJ31:AK32" xr:uid="{357F9B1F-45E5-4BCF-881D-22865FE97A38}">
      <formula1>"（選択）,専任,非専任"</formula1>
    </dataValidation>
    <dataValidation allowBlank="1" showInputMessage="1" showErrorMessage="1" promptTitle="ヒント" prompt="建設業許可がある場合は500万円以下の軽微な工事でも記入必須" sqref="I41:N42 AL31:AQ32" xr:uid="{5ED587DF-AC19-4F13-899F-15B620A8237E}"/>
    <dataValidation allowBlank="1" showInputMessage="1" showErrorMessage="1" promptTitle="ヒント" prompt="記入した資格内容の写しをアップロード(実務経験の場合は実務経歴書)" sqref="G43:N44 AJ33:AQ34" xr:uid="{0AC23A9A-0FA4-4397-AA9A-E58AA1F55F01}"/>
    <dataValidation type="list" allowBlank="1" showInputMessage="1" showErrorMessage="1" promptTitle="ヒント" prompt="「有」の場合は在留カードをアップロード" sqref="G46:J47 P46:S47 X46:AA47 AT40:AW41 BB40:BE41 AJ40:AN41" xr:uid="{74C1FC9E-B9E6-4D8F-9E44-34A875127B73}">
      <formula1>"（選択）,有,無"</formula1>
    </dataValidation>
    <dataValidation allowBlank="1" showInputMessage="1" showErrorMessage="1" promptTitle="ヒント" prompt="・元請と同じ工事内容ではなく、御社の担当する工事の内容を記入_x000a_・工事内容の作業手順書をアップロード" sqref="J18:AA18 AM12:BE12" xr:uid="{C0BC7FE8-246B-40BE-B4B1-0D1316A51186}"/>
  </dataValidations>
  <pageMargins left="0.59055118110236227" right="0.19685039370078741" top="0.39370078740157483" bottom="0.19685039370078741" header="0.51181102362204722" footer="0.51181102362204722"/>
  <pageSetup paperSize="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29" r:id="rId4" name="Check Box 81">
              <controlPr defaultSize="0" print="0" autoFill="0" autoLine="0" autoPict="0">
                <anchor moveWithCells="1">
                  <from>
                    <xdr:col>30</xdr:col>
                    <xdr:colOff>9525</xdr:colOff>
                    <xdr:row>0</xdr:row>
                    <xdr:rowOff>66675</xdr:rowOff>
                  </from>
                  <to>
                    <xdr:col>36</xdr:col>
                    <xdr:colOff>28575</xdr:colOff>
                    <xdr:row>2</xdr:row>
                    <xdr:rowOff>28575</xdr:rowOff>
                  </to>
                </anchor>
              </controlPr>
            </control>
          </mc:Choice>
        </mc:AlternateContent>
        <mc:AlternateContent xmlns:mc="http://schemas.openxmlformats.org/markup-compatibility/2006">
          <mc:Choice Requires="x14">
            <control shapeId="2133" r:id="rId5" name="Check Box 85">
              <controlPr defaultSize="0" print="0" autoFill="0" autoLine="0" autoPict="0">
                <anchor moveWithCells="1">
                  <from>
                    <xdr:col>52</xdr:col>
                    <xdr:colOff>257175</xdr:colOff>
                    <xdr:row>0</xdr:row>
                    <xdr:rowOff>66675</xdr:rowOff>
                  </from>
                  <to>
                    <xdr:col>56</xdr:col>
                    <xdr:colOff>266700</xdr:colOff>
                    <xdr:row>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S67"/>
  <sheetViews>
    <sheetView zoomScaleNormal="100" zoomScaleSheetLayoutView="80" workbookViewId="0"/>
  </sheetViews>
  <sheetFormatPr defaultRowHeight="13.5"/>
  <cols>
    <col min="1" max="2" width="2.125" customWidth="1"/>
    <col min="3" max="3" width="0.875" customWidth="1"/>
    <col min="4" max="4" width="10.625" customWidth="1"/>
    <col min="5" max="5" width="15.625" customWidth="1"/>
    <col min="6" max="6" width="1.625" customWidth="1"/>
    <col min="7" max="8" width="2.125" customWidth="1"/>
    <col min="9" max="9" width="0.875" customWidth="1"/>
    <col min="10" max="10" width="10.625" customWidth="1"/>
    <col min="11" max="11" width="1.625" customWidth="1"/>
    <col min="12" max="12" width="14.625" customWidth="1"/>
    <col min="13" max="13" width="1.625" customWidth="1"/>
    <col min="14" max="15" width="2.125" customWidth="1"/>
    <col min="16" max="16" width="0.875" customWidth="1"/>
    <col min="17" max="17" width="10.625" customWidth="1"/>
    <col min="18" max="18" width="16.125" customWidth="1"/>
    <col min="19" max="19" width="3.125" customWidth="1"/>
  </cols>
  <sheetData>
    <row r="1" spans="1:19" ht="6.75" customHeight="1">
      <c r="E1" s="138"/>
      <c r="F1" s="138"/>
      <c r="G1" s="138"/>
      <c r="H1" s="138"/>
      <c r="I1" s="138"/>
      <c r="J1" s="138"/>
      <c r="K1" s="138"/>
      <c r="L1" s="138"/>
      <c r="M1" s="138"/>
      <c r="N1" s="138"/>
      <c r="O1" s="138"/>
      <c r="P1" s="138"/>
    </row>
    <row r="2" spans="1:19" ht="16.5">
      <c r="A2" s="1"/>
      <c r="B2" s="773" t="s">
        <v>114</v>
      </c>
      <c r="C2" s="774"/>
      <c r="D2" s="775"/>
      <c r="E2" s="183" t="s">
        <v>1</v>
      </c>
      <c r="Q2" s="806" t="s">
        <v>533</v>
      </c>
      <c r="R2" s="806"/>
      <c r="S2" s="139"/>
    </row>
    <row r="3" spans="1:19" ht="12" customHeight="1"/>
    <row r="4" spans="1:19" ht="18.75">
      <c r="F4" s="776" t="s">
        <v>115</v>
      </c>
      <c r="G4" s="776"/>
      <c r="H4" s="776"/>
      <c r="I4" s="776"/>
      <c r="J4" s="776"/>
      <c r="K4" s="776"/>
      <c r="L4" s="776"/>
      <c r="M4" s="776"/>
      <c r="N4" s="776"/>
    </row>
    <row r="5" spans="1:19">
      <c r="F5" s="736" t="s">
        <v>116</v>
      </c>
      <c r="G5" s="736"/>
      <c r="H5" s="736"/>
      <c r="I5" s="736"/>
      <c r="J5" s="736"/>
      <c r="K5" s="736"/>
      <c r="L5" s="736"/>
      <c r="M5" s="736"/>
      <c r="N5" s="736"/>
      <c r="R5" s="216" t="b">
        <v>0</v>
      </c>
    </row>
    <row r="6" spans="1:19" ht="14.25" thickBot="1">
      <c r="G6" s="29"/>
      <c r="H6" s="29"/>
      <c r="J6" s="30"/>
      <c r="K6" s="30"/>
    </row>
    <row r="7" spans="1:19" ht="12" customHeight="1">
      <c r="A7" s="18"/>
      <c r="B7" s="18"/>
      <c r="C7" s="19"/>
      <c r="D7" s="19"/>
      <c r="E7" s="20"/>
      <c r="F7" s="746"/>
      <c r="G7" s="787"/>
      <c r="H7" s="747"/>
      <c r="I7" s="728" t="s">
        <v>117</v>
      </c>
      <c r="J7" s="729"/>
      <c r="K7" s="730"/>
      <c r="L7" s="737" t="str">
        <f>IF(様式1★施工体制台帳!AI6="","",様式1★施工体制台帳!AI6)</f>
        <v/>
      </c>
      <c r="M7" s="737"/>
      <c r="N7" s="738"/>
      <c r="O7" s="18"/>
      <c r="P7" s="19"/>
      <c r="Q7" s="19"/>
      <c r="R7" s="20"/>
    </row>
    <row r="8" spans="1:19" ht="12" customHeight="1">
      <c r="A8" s="18"/>
      <c r="B8" s="18"/>
      <c r="C8" s="19"/>
      <c r="D8" s="19"/>
      <c r="E8" s="20"/>
      <c r="F8" s="748"/>
      <c r="G8" s="788"/>
      <c r="H8" s="749"/>
      <c r="I8" s="731"/>
      <c r="J8" s="732"/>
      <c r="K8" s="733"/>
      <c r="L8" s="734"/>
      <c r="M8" s="734"/>
      <c r="N8" s="735"/>
      <c r="O8" s="18"/>
      <c r="P8" s="19"/>
      <c r="Q8" s="19"/>
      <c r="R8" s="20"/>
    </row>
    <row r="9" spans="1:19" ht="12" customHeight="1">
      <c r="A9" s="18"/>
      <c r="B9" s="18"/>
      <c r="C9" s="19"/>
      <c r="D9" s="19"/>
      <c r="E9" s="20"/>
      <c r="F9" s="748"/>
      <c r="G9" s="788"/>
      <c r="H9" s="749"/>
      <c r="I9" s="755" t="s">
        <v>118</v>
      </c>
      <c r="J9" s="789"/>
      <c r="K9" s="756"/>
      <c r="L9" s="734" t="str">
        <f>IF(様式1★施工体制台帳!AY27="","",様式1★施工体制台帳!AY27)</f>
        <v/>
      </c>
      <c r="M9" s="734"/>
      <c r="N9" s="735"/>
      <c r="O9" s="18"/>
      <c r="P9" s="19"/>
      <c r="Q9" s="19"/>
      <c r="R9" s="20"/>
    </row>
    <row r="10" spans="1:19" ht="12" customHeight="1">
      <c r="A10" s="18"/>
      <c r="B10" s="18"/>
      <c r="C10" s="19"/>
      <c r="D10" s="19"/>
      <c r="E10" s="20"/>
      <c r="F10" s="748"/>
      <c r="G10" s="788"/>
      <c r="H10" s="749"/>
      <c r="I10" s="757"/>
      <c r="J10" s="790"/>
      <c r="K10" s="758"/>
      <c r="L10" s="734"/>
      <c r="M10" s="734"/>
      <c r="N10" s="735"/>
      <c r="O10" s="18"/>
      <c r="P10" s="19"/>
      <c r="Q10" s="19"/>
      <c r="R10" s="20"/>
    </row>
    <row r="11" spans="1:19" ht="12" customHeight="1">
      <c r="A11" s="18"/>
      <c r="B11" s="18"/>
      <c r="C11" s="19"/>
      <c r="D11" s="19"/>
      <c r="E11" s="20"/>
      <c r="F11" s="748"/>
      <c r="G11" s="788"/>
      <c r="H11" s="749"/>
      <c r="I11" s="765" t="s">
        <v>119</v>
      </c>
      <c r="J11" s="766"/>
      <c r="K11" s="767"/>
      <c r="L11" s="734" t="str">
        <f>IF(様式1★施工体制台帳!AL31="","",様式1★施工体制台帳!AL31)</f>
        <v/>
      </c>
      <c r="M11" s="734"/>
      <c r="N11" s="735"/>
      <c r="O11" s="18"/>
      <c r="P11" s="19"/>
      <c r="Q11" s="19"/>
      <c r="R11" s="20"/>
    </row>
    <row r="12" spans="1:19" ht="12" customHeight="1">
      <c r="A12" s="18"/>
      <c r="B12" s="18"/>
      <c r="C12" s="19"/>
      <c r="D12" s="19"/>
      <c r="E12" s="20"/>
      <c r="F12" s="748"/>
      <c r="G12" s="788"/>
      <c r="H12" s="749"/>
      <c r="I12" s="731"/>
      <c r="J12" s="732"/>
      <c r="K12" s="733"/>
      <c r="L12" s="734"/>
      <c r="M12" s="734"/>
      <c r="N12" s="735"/>
      <c r="O12" s="18"/>
      <c r="P12" s="19"/>
      <c r="Q12" s="19"/>
      <c r="R12" s="20"/>
    </row>
    <row r="13" spans="1:19" ht="12" customHeight="1">
      <c r="A13" s="18"/>
      <c r="B13" s="18"/>
      <c r="C13" s="19"/>
      <c r="D13" s="19"/>
      <c r="E13" s="20"/>
      <c r="F13" s="748"/>
      <c r="G13" s="788"/>
      <c r="H13" s="749"/>
      <c r="I13" s="765" t="s">
        <v>120</v>
      </c>
      <c r="J13" s="766"/>
      <c r="K13" s="767"/>
      <c r="L13" s="734"/>
      <c r="M13" s="734"/>
      <c r="N13" s="735"/>
      <c r="O13" s="18"/>
      <c r="P13" s="19"/>
      <c r="Q13" s="19"/>
      <c r="R13" s="20"/>
    </row>
    <row r="14" spans="1:19" ht="12" customHeight="1">
      <c r="A14" s="18"/>
      <c r="B14" s="18"/>
      <c r="C14" s="19"/>
      <c r="D14" s="19"/>
      <c r="E14" s="20"/>
      <c r="F14" s="759" t="s">
        <v>121</v>
      </c>
      <c r="G14" s="760"/>
      <c r="H14" s="761"/>
      <c r="I14" s="768"/>
      <c r="J14" s="769"/>
      <c r="K14" s="770"/>
      <c r="L14" s="734"/>
      <c r="M14" s="734"/>
      <c r="N14" s="735"/>
      <c r="O14" s="18"/>
      <c r="P14" s="19"/>
      <c r="Q14" s="19"/>
      <c r="R14" s="20"/>
    </row>
    <row r="15" spans="1:19" ht="12" customHeight="1">
      <c r="A15" s="18"/>
      <c r="B15" s="18"/>
      <c r="C15" s="2"/>
      <c r="D15" s="19"/>
      <c r="E15" s="20"/>
      <c r="F15" s="759"/>
      <c r="G15" s="760"/>
      <c r="H15" s="761"/>
      <c r="I15" s="791"/>
      <c r="J15" s="755" t="s">
        <v>122</v>
      </c>
      <c r="K15" s="756"/>
      <c r="L15" s="734"/>
      <c r="M15" s="734"/>
      <c r="N15" s="735"/>
      <c r="O15" s="18"/>
      <c r="P15" s="2"/>
      <c r="Q15" s="19"/>
      <c r="R15" s="20"/>
    </row>
    <row r="16" spans="1:19" ht="12" customHeight="1">
      <c r="A16" s="18"/>
      <c r="B16" s="18"/>
      <c r="C16" s="2"/>
      <c r="D16" s="19"/>
      <c r="E16" s="20"/>
      <c r="F16" s="762"/>
      <c r="G16" s="763"/>
      <c r="H16" s="764"/>
      <c r="I16" s="792"/>
      <c r="J16" s="757"/>
      <c r="K16" s="758"/>
      <c r="L16" s="734"/>
      <c r="M16" s="734"/>
      <c r="N16" s="735"/>
      <c r="O16" s="18"/>
      <c r="P16" s="2"/>
      <c r="Q16" s="19"/>
      <c r="R16" s="20"/>
    </row>
    <row r="17" spans="1:18" ht="18" customHeight="1" thickBot="1">
      <c r="A17" s="2"/>
      <c r="B17" s="2"/>
      <c r="C17" s="2"/>
      <c r="D17" s="2"/>
      <c r="E17" s="2"/>
      <c r="F17" s="752" t="s">
        <v>123</v>
      </c>
      <c r="G17" s="753"/>
      <c r="H17" s="753"/>
      <c r="I17" s="754"/>
      <c r="J17" s="771" t="str">
        <f>IF(OR(様式1★施工体制台帳!AK13="",様式1★施工体制台帳!AK14="",様式1★施工体制台帳!AK13="日付を入力",様式1★施工体制台帳!AK14="日付を入力"),"",IF(YEAR(様式1★施工体制台帳!AK13)=YEAR(様式1★施工体制台帳!AK14),TEXT(様式1★施工体制台帳!AK13,"yyyy(ge)年m月d日")&amp;"～"&amp;TEXT(様式1★施工体制台帳!AK14,"m月d日"),TEXT(様式1★施工体制台帳!AK13,"yyyy(ge)年m月d日")&amp;"～"&amp;TEXT(様式1★施工体制台帳!AK14,"yyyy(ge)年m月d日")))</f>
        <v/>
      </c>
      <c r="K17" s="771"/>
      <c r="L17" s="771"/>
      <c r="M17" s="771"/>
      <c r="N17" s="772"/>
      <c r="O17" s="2"/>
      <c r="P17" s="2"/>
      <c r="Q17" s="2"/>
      <c r="R17" s="2"/>
    </row>
    <row r="18" spans="1:18" ht="12.95" customHeight="1">
      <c r="A18" s="2"/>
      <c r="B18" s="2"/>
      <c r="C18" s="2"/>
      <c r="D18" s="2"/>
      <c r="E18" s="2"/>
      <c r="F18" s="2"/>
      <c r="G18" s="7"/>
      <c r="H18" s="7"/>
      <c r="I18" s="7"/>
      <c r="J18" s="7"/>
      <c r="K18" s="21"/>
      <c r="L18" s="7"/>
      <c r="M18" s="2"/>
      <c r="N18" s="2"/>
      <c r="O18" s="2"/>
      <c r="P18" s="2"/>
      <c r="Q18" s="2"/>
      <c r="R18" s="2"/>
    </row>
    <row r="19" spans="1:18" ht="12.95" customHeight="1">
      <c r="E19" s="22"/>
      <c r="F19" s="23"/>
      <c r="G19" s="24"/>
      <c r="H19" s="24"/>
      <c r="I19" s="24"/>
      <c r="J19" s="23"/>
      <c r="K19" s="22"/>
      <c r="L19" s="23"/>
      <c r="M19" s="23"/>
      <c r="N19" s="23"/>
      <c r="O19" s="23"/>
      <c r="P19" s="23"/>
      <c r="Q19" s="25"/>
    </row>
    <row r="20" spans="1:18" ht="16.149999999999999" customHeight="1">
      <c r="A20" s="736" t="s">
        <v>124</v>
      </c>
      <c r="B20" s="736"/>
      <c r="C20" s="736"/>
      <c r="D20" s="736"/>
      <c r="E20" s="736"/>
      <c r="F20" s="2"/>
      <c r="G20" s="736" t="s">
        <v>124</v>
      </c>
      <c r="H20" s="736"/>
      <c r="I20" s="736"/>
      <c r="J20" s="736"/>
      <c r="K20" s="736"/>
      <c r="L20" s="736"/>
      <c r="M20" s="2"/>
      <c r="N20" s="736" t="s">
        <v>124</v>
      </c>
      <c r="O20" s="736"/>
      <c r="P20" s="736"/>
      <c r="Q20" s="736"/>
      <c r="R20" s="736"/>
    </row>
    <row r="21" spans="1:18" ht="9" customHeight="1" thickBot="1">
      <c r="A21" s="2"/>
      <c r="B21" s="2"/>
      <c r="C21" s="2"/>
      <c r="D21" s="2"/>
      <c r="E21" s="2"/>
      <c r="F21" s="2"/>
      <c r="G21" s="2"/>
      <c r="H21" s="2"/>
      <c r="I21" s="2"/>
      <c r="J21" s="2"/>
      <c r="K21" s="2"/>
      <c r="L21" s="2"/>
      <c r="M21" s="2"/>
      <c r="N21" s="2"/>
      <c r="O21" s="2"/>
      <c r="P21" s="2"/>
      <c r="Q21" s="2"/>
      <c r="R21" s="2"/>
    </row>
    <row r="22" spans="1:18" ht="12" customHeight="1">
      <c r="A22" s="746"/>
      <c r="B22" s="747"/>
      <c r="C22" s="793" t="s">
        <v>117</v>
      </c>
      <c r="D22" s="793"/>
      <c r="E22" s="750"/>
      <c r="F22" s="2"/>
      <c r="G22" s="746"/>
      <c r="H22" s="747"/>
      <c r="I22" s="793" t="s">
        <v>117</v>
      </c>
      <c r="J22" s="793"/>
      <c r="K22" s="800"/>
      <c r="L22" s="801"/>
      <c r="M22" s="2"/>
      <c r="N22" s="746"/>
      <c r="O22" s="747"/>
      <c r="P22" s="793" t="s">
        <v>117</v>
      </c>
      <c r="Q22" s="793"/>
      <c r="R22" s="750"/>
    </row>
    <row r="23" spans="1:18" ht="12" customHeight="1">
      <c r="A23" s="748"/>
      <c r="B23" s="749"/>
      <c r="C23" s="745"/>
      <c r="D23" s="745"/>
      <c r="E23" s="751"/>
      <c r="F23" s="2"/>
      <c r="G23" s="748"/>
      <c r="H23" s="749"/>
      <c r="I23" s="745"/>
      <c r="J23" s="745"/>
      <c r="K23" s="725"/>
      <c r="L23" s="786"/>
      <c r="M23" s="2"/>
      <c r="N23" s="748"/>
      <c r="O23" s="749"/>
      <c r="P23" s="745"/>
      <c r="Q23" s="745"/>
      <c r="R23" s="751"/>
    </row>
    <row r="24" spans="1:18" ht="12" customHeight="1">
      <c r="A24" s="748"/>
      <c r="B24" s="749"/>
      <c r="C24" s="781" t="s">
        <v>125</v>
      </c>
      <c r="D24" s="781"/>
      <c r="E24" s="751"/>
      <c r="F24" s="2"/>
      <c r="G24" s="748"/>
      <c r="H24" s="749"/>
      <c r="I24" s="781" t="s">
        <v>125</v>
      </c>
      <c r="J24" s="781"/>
      <c r="K24" s="784"/>
      <c r="L24" s="785"/>
      <c r="M24" s="2"/>
      <c r="N24" s="748"/>
      <c r="O24" s="749"/>
      <c r="P24" s="781" t="s">
        <v>125</v>
      </c>
      <c r="Q24" s="781"/>
      <c r="R24" s="751"/>
    </row>
    <row r="25" spans="1:18" ht="12" customHeight="1">
      <c r="A25" s="748"/>
      <c r="B25" s="749"/>
      <c r="C25" s="781"/>
      <c r="D25" s="781"/>
      <c r="E25" s="751"/>
      <c r="F25" s="2"/>
      <c r="G25" s="748"/>
      <c r="H25" s="749"/>
      <c r="I25" s="781"/>
      <c r="J25" s="781"/>
      <c r="K25" s="725"/>
      <c r="L25" s="786"/>
      <c r="M25" s="2"/>
      <c r="N25" s="748"/>
      <c r="O25" s="749"/>
      <c r="P25" s="781"/>
      <c r="Q25" s="781"/>
      <c r="R25" s="751"/>
    </row>
    <row r="26" spans="1:18" ht="12" customHeight="1">
      <c r="A26" s="748"/>
      <c r="B26" s="749"/>
      <c r="C26" s="745" t="s">
        <v>126</v>
      </c>
      <c r="D26" s="745"/>
      <c r="E26" s="751"/>
      <c r="F26" s="2"/>
      <c r="G26" s="748"/>
      <c r="H26" s="749"/>
      <c r="I26" s="745" t="s">
        <v>126</v>
      </c>
      <c r="J26" s="745"/>
      <c r="K26" s="784"/>
      <c r="L26" s="785"/>
      <c r="M26" s="2"/>
      <c r="N26" s="748"/>
      <c r="O26" s="749"/>
      <c r="P26" s="745" t="s">
        <v>126</v>
      </c>
      <c r="Q26" s="745"/>
      <c r="R26" s="751"/>
    </row>
    <row r="27" spans="1:18" ht="12" customHeight="1">
      <c r="A27" s="748"/>
      <c r="B27" s="749"/>
      <c r="C27" s="745"/>
      <c r="D27" s="745"/>
      <c r="E27" s="751"/>
      <c r="F27" s="2"/>
      <c r="G27" s="748"/>
      <c r="H27" s="749"/>
      <c r="I27" s="745"/>
      <c r="J27" s="745"/>
      <c r="K27" s="725"/>
      <c r="L27" s="786"/>
      <c r="M27" s="2"/>
      <c r="N27" s="748"/>
      <c r="O27" s="749"/>
      <c r="P27" s="745"/>
      <c r="Q27" s="745"/>
      <c r="R27" s="751"/>
    </row>
    <row r="28" spans="1:18" ht="12" customHeight="1">
      <c r="A28" s="748"/>
      <c r="B28" s="749"/>
      <c r="C28" s="745" t="s">
        <v>127</v>
      </c>
      <c r="D28" s="745"/>
      <c r="E28" s="751"/>
      <c r="F28" s="2"/>
      <c r="G28" s="748"/>
      <c r="H28" s="749"/>
      <c r="I28" s="745" t="s">
        <v>127</v>
      </c>
      <c r="J28" s="745"/>
      <c r="K28" s="741"/>
      <c r="L28" s="742"/>
      <c r="M28" s="2"/>
      <c r="N28" s="748"/>
      <c r="O28" s="749"/>
      <c r="P28" s="745" t="s">
        <v>127</v>
      </c>
      <c r="Q28" s="745"/>
      <c r="R28" s="751"/>
    </row>
    <row r="29" spans="1:18" ht="12" customHeight="1">
      <c r="A29" s="777" t="s">
        <v>121</v>
      </c>
      <c r="B29" s="778"/>
      <c r="C29" s="739"/>
      <c r="D29" s="739"/>
      <c r="E29" s="782"/>
      <c r="F29" s="2"/>
      <c r="G29" s="777" t="s">
        <v>121</v>
      </c>
      <c r="H29" s="778"/>
      <c r="I29" s="739"/>
      <c r="J29" s="739"/>
      <c r="K29" s="743"/>
      <c r="L29" s="744"/>
      <c r="M29" s="2"/>
      <c r="N29" s="777" t="s">
        <v>121</v>
      </c>
      <c r="O29" s="778"/>
      <c r="P29" s="739"/>
      <c r="Q29" s="739"/>
      <c r="R29" s="782"/>
    </row>
    <row r="30" spans="1:18" ht="12" customHeight="1">
      <c r="A30" s="777"/>
      <c r="B30" s="778"/>
      <c r="C30" s="796"/>
      <c r="D30" s="739" t="s">
        <v>122</v>
      </c>
      <c r="E30" s="782"/>
      <c r="F30" s="2"/>
      <c r="G30" s="777"/>
      <c r="H30" s="778"/>
      <c r="I30" s="796"/>
      <c r="J30" s="739" t="s">
        <v>122</v>
      </c>
      <c r="K30" s="784"/>
      <c r="L30" s="785"/>
      <c r="M30" s="2"/>
      <c r="N30" s="777"/>
      <c r="O30" s="778"/>
      <c r="P30" s="796"/>
      <c r="Q30" s="739" t="s">
        <v>122</v>
      </c>
      <c r="R30" s="782"/>
    </row>
    <row r="31" spans="1:18" ht="12" customHeight="1">
      <c r="A31" s="779"/>
      <c r="B31" s="780"/>
      <c r="C31" s="797"/>
      <c r="D31" s="740"/>
      <c r="E31" s="783"/>
      <c r="F31" s="2"/>
      <c r="G31" s="779"/>
      <c r="H31" s="780"/>
      <c r="I31" s="797"/>
      <c r="J31" s="740"/>
      <c r="K31" s="725"/>
      <c r="L31" s="786"/>
      <c r="M31" s="2"/>
      <c r="N31" s="779"/>
      <c r="O31" s="780"/>
      <c r="P31" s="797"/>
      <c r="Q31" s="740"/>
      <c r="R31" s="783"/>
    </row>
    <row r="32" spans="1:18" ht="18" customHeight="1" thickBot="1">
      <c r="A32" s="794" t="s">
        <v>123</v>
      </c>
      <c r="B32" s="795"/>
      <c r="C32" s="795"/>
      <c r="D32" s="798" t="s">
        <v>128</v>
      </c>
      <c r="E32" s="799"/>
      <c r="F32" s="2"/>
      <c r="G32" s="794" t="s">
        <v>123</v>
      </c>
      <c r="H32" s="795"/>
      <c r="I32" s="795"/>
      <c r="J32" s="802" t="s">
        <v>129</v>
      </c>
      <c r="K32" s="803"/>
      <c r="L32" s="804"/>
      <c r="M32" s="2"/>
      <c r="N32" s="794" t="s">
        <v>123</v>
      </c>
      <c r="O32" s="795"/>
      <c r="P32" s="795"/>
      <c r="Q32" s="798" t="s">
        <v>128</v>
      </c>
      <c r="R32" s="799"/>
    </row>
    <row r="33" spans="1:18" ht="12.95" customHeight="1">
      <c r="A33" s="2"/>
      <c r="B33" s="2"/>
      <c r="C33" s="2"/>
      <c r="D33" s="2"/>
      <c r="E33" s="26"/>
      <c r="F33" s="2"/>
      <c r="G33" s="7"/>
      <c r="H33" s="7"/>
      <c r="I33" s="7"/>
      <c r="J33" s="7"/>
      <c r="K33" s="21"/>
      <c r="L33" s="31"/>
      <c r="M33" s="2"/>
      <c r="N33" s="2"/>
      <c r="O33" s="2"/>
      <c r="P33" s="2"/>
      <c r="Q33" s="27"/>
      <c r="R33" s="28"/>
    </row>
    <row r="34" spans="1:18" ht="12.95" customHeight="1">
      <c r="E34" s="22"/>
      <c r="F34" s="23"/>
      <c r="G34" s="24"/>
      <c r="H34" s="24"/>
      <c r="I34" s="24"/>
      <c r="J34" s="23"/>
      <c r="K34" s="22"/>
      <c r="L34" s="23"/>
      <c r="M34" s="23"/>
      <c r="N34" s="23"/>
      <c r="O34" s="23"/>
      <c r="P34" s="23"/>
      <c r="Q34" s="25"/>
    </row>
    <row r="35" spans="1:18" ht="16.149999999999999" customHeight="1">
      <c r="A35" s="736" t="s">
        <v>130</v>
      </c>
      <c r="B35" s="736"/>
      <c r="C35" s="736"/>
      <c r="D35" s="736"/>
      <c r="E35" s="736"/>
      <c r="F35" s="2"/>
      <c r="G35" s="736" t="s">
        <v>130</v>
      </c>
      <c r="H35" s="736"/>
      <c r="I35" s="736"/>
      <c r="J35" s="736"/>
      <c r="K35" s="736"/>
      <c r="L35" s="736"/>
      <c r="M35" s="2"/>
      <c r="N35" s="736" t="s">
        <v>130</v>
      </c>
      <c r="O35" s="736"/>
      <c r="P35" s="736"/>
      <c r="Q35" s="736"/>
      <c r="R35" s="736"/>
    </row>
    <row r="36" spans="1:18" ht="9" customHeight="1" thickBot="1">
      <c r="A36" s="2"/>
      <c r="B36" s="2"/>
      <c r="C36" s="2"/>
      <c r="D36" s="2"/>
      <c r="E36" s="2"/>
      <c r="F36" s="2"/>
      <c r="G36" s="2"/>
      <c r="H36" s="2"/>
      <c r="I36" s="2"/>
      <c r="J36" s="2"/>
      <c r="K36" s="2"/>
      <c r="L36" s="2"/>
      <c r="M36" s="2"/>
      <c r="N36" s="2"/>
      <c r="O36" s="2"/>
      <c r="P36" s="2"/>
      <c r="Q36" s="2"/>
      <c r="R36" s="2"/>
    </row>
    <row r="37" spans="1:18" ht="12" customHeight="1">
      <c r="A37" s="746"/>
      <c r="B37" s="747"/>
      <c r="C37" s="793" t="s">
        <v>117</v>
      </c>
      <c r="D37" s="793"/>
      <c r="E37" s="750"/>
      <c r="F37" s="2"/>
      <c r="G37" s="746"/>
      <c r="H37" s="747"/>
      <c r="I37" s="793" t="s">
        <v>117</v>
      </c>
      <c r="J37" s="793"/>
      <c r="K37" s="800"/>
      <c r="L37" s="801"/>
      <c r="M37" s="2"/>
      <c r="N37" s="746"/>
      <c r="O37" s="747"/>
      <c r="P37" s="793" t="s">
        <v>117</v>
      </c>
      <c r="Q37" s="793"/>
      <c r="R37" s="750"/>
    </row>
    <row r="38" spans="1:18" ht="12" customHeight="1">
      <c r="A38" s="748"/>
      <c r="B38" s="749"/>
      <c r="C38" s="745"/>
      <c r="D38" s="745"/>
      <c r="E38" s="751"/>
      <c r="F38" s="2"/>
      <c r="G38" s="748"/>
      <c r="H38" s="749"/>
      <c r="I38" s="745"/>
      <c r="J38" s="745"/>
      <c r="K38" s="725"/>
      <c r="L38" s="786"/>
      <c r="M38" s="2"/>
      <c r="N38" s="748"/>
      <c r="O38" s="749"/>
      <c r="P38" s="745"/>
      <c r="Q38" s="745"/>
      <c r="R38" s="751"/>
    </row>
    <row r="39" spans="1:18" ht="12" customHeight="1">
      <c r="A39" s="748"/>
      <c r="B39" s="749"/>
      <c r="C39" s="781" t="s">
        <v>125</v>
      </c>
      <c r="D39" s="781"/>
      <c r="E39" s="751"/>
      <c r="F39" s="2"/>
      <c r="G39" s="748"/>
      <c r="H39" s="749"/>
      <c r="I39" s="781" t="s">
        <v>125</v>
      </c>
      <c r="J39" s="781"/>
      <c r="K39" s="784"/>
      <c r="L39" s="785"/>
      <c r="M39" s="2"/>
      <c r="N39" s="748"/>
      <c r="O39" s="749"/>
      <c r="P39" s="781" t="s">
        <v>125</v>
      </c>
      <c r="Q39" s="781"/>
      <c r="R39" s="751"/>
    </row>
    <row r="40" spans="1:18" ht="12" customHeight="1">
      <c r="A40" s="748"/>
      <c r="B40" s="749"/>
      <c r="C40" s="781"/>
      <c r="D40" s="781"/>
      <c r="E40" s="751"/>
      <c r="F40" s="2"/>
      <c r="G40" s="748"/>
      <c r="H40" s="749"/>
      <c r="I40" s="781"/>
      <c r="J40" s="781"/>
      <c r="K40" s="725"/>
      <c r="L40" s="786"/>
      <c r="M40" s="2"/>
      <c r="N40" s="748"/>
      <c r="O40" s="749"/>
      <c r="P40" s="781"/>
      <c r="Q40" s="781"/>
      <c r="R40" s="751"/>
    </row>
    <row r="41" spans="1:18" ht="12" customHeight="1">
      <c r="A41" s="748"/>
      <c r="B41" s="749"/>
      <c r="C41" s="745" t="s">
        <v>126</v>
      </c>
      <c r="D41" s="745"/>
      <c r="E41" s="751"/>
      <c r="F41" s="2"/>
      <c r="G41" s="748"/>
      <c r="H41" s="749"/>
      <c r="I41" s="745" t="s">
        <v>126</v>
      </c>
      <c r="J41" s="745"/>
      <c r="K41" s="784"/>
      <c r="L41" s="785"/>
      <c r="M41" s="2"/>
      <c r="N41" s="748"/>
      <c r="O41" s="749"/>
      <c r="P41" s="745" t="s">
        <v>126</v>
      </c>
      <c r="Q41" s="745"/>
      <c r="R41" s="751"/>
    </row>
    <row r="42" spans="1:18" ht="12" customHeight="1">
      <c r="A42" s="748"/>
      <c r="B42" s="749"/>
      <c r="C42" s="745"/>
      <c r="D42" s="745"/>
      <c r="E42" s="751"/>
      <c r="F42" s="2"/>
      <c r="G42" s="748"/>
      <c r="H42" s="749"/>
      <c r="I42" s="745"/>
      <c r="J42" s="745"/>
      <c r="K42" s="725"/>
      <c r="L42" s="786"/>
      <c r="M42" s="2"/>
      <c r="N42" s="748"/>
      <c r="O42" s="749"/>
      <c r="P42" s="745"/>
      <c r="Q42" s="745"/>
      <c r="R42" s="751"/>
    </row>
    <row r="43" spans="1:18" ht="12" customHeight="1">
      <c r="A43" s="748"/>
      <c r="B43" s="749"/>
      <c r="C43" s="745" t="s">
        <v>127</v>
      </c>
      <c r="D43" s="745"/>
      <c r="E43" s="751"/>
      <c r="F43" s="2"/>
      <c r="G43" s="748"/>
      <c r="H43" s="749"/>
      <c r="I43" s="745" t="s">
        <v>127</v>
      </c>
      <c r="J43" s="745"/>
      <c r="K43" s="741"/>
      <c r="L43" s="742"/>
      <c r="M43" s="2"/>
      <c r="N43" s="748"/>
      <c r="O43" s="749"/>
      <c r="P43" s="745" t="s">
        <v>127</v>
      </c>
      <c r="Q43" s="745"/>
      <c r="R43" s="751"/>
    </row>
    <row r="44" spans="1:18" ht="12" customHeight="1">
      <c r="A44" s="777" t="s">
        <v>121</v>
      </c>
      <c r="B44" s="778"/>
      <c r="C44" s="739"/>
      <c r="D44" s="739"/>
      <c r="E44" s="782"/>
      <c r="F44" s="2"/>
      <c r="G44" s="777" t="s">
        <v>121</v>
      </c>
      <c r="H44" s="778"/>
      <c r="I44" s="739"/>
      <c r="J44" s="739"/>
      <c r="K44" s="743"/>
      <c r="L44" s="744"/>
      <c r="M44" s="2"/>
      <c r="N44" s="777" t="s">
        <v>121</v>
      </c>
      <c r="O44" s="778"/>
      <c r="P44" s="739"/>
      <c r="Q44" s="739"/>
      <c r="R44" s="782"/>
    </row>
    <row r="45" spans="1:18" ht="12" customHeight="1">
      <c r="A45" s="777"/>
      <c r="B45" s="778"/>
      <c r="C45" s="796"/>
      <c r="D45" s="739" t="s">
        <v>122</v>
      </c>
      <c r="E45" s="782"/>
      <c r="F45" s="2"/>
      <c r="G45" s="777"/>
      <c r="H45" s="778"/>
      <c r="I45" s="796"/>
      <c r="J45" s="739" t="s">
        <v>122</v>
      </c>
      <c r="K45" s="784"/>
      <c r="L45" s="785"/>
      <c r="M45" s="2"/>
      <c r="N45" s="777"/>
      <c r="O45" s="778"/>
      <c r="P45" s="796"/>
      <c r="Q45" s="739" t="s">
        <v>122</v>
      </c>
      <c r="R45" s="782"/>
    </row>
    <row r="46" spans="1:18" ht="12" customHeight="1">
      <c r="A46" s="779"/>
      <c r="B46" s="780"/>
      <c r="C46" s="797"/>
      <c r="D46" s="740"/>
      <c r="E46" s="783"/>
      <c r="F46" s="2"/>
      <c r="G46" s="779"/>
      <c r="H46" s="780"/>
      <c r="I46" s="797"/>
      <c r="J46" s="740"/>
      <c r="K46" s="725"/>
      <c r="L46" s="786"/>
      <c r="M46" s="2"/>
      <c r="N46" s="779"/>
      <c r="O46" s="780"/>
      <c r="P46" s="797"/>
      <c r="Q46" s="740"/>
      <c r="R46" s="783"/>
    </row>
    <row r="47" spans="1:18" ht="18" customHeight="1" thickBot="1">
      <c r="A47" s="794" t="s">
        <v>123</v>
      </c>
      <c r="B47" s="795"/>
      <c r="C47" s="795"/>
      <c r="D47" s="798" t="s">
        <v>128</v>
      </c>
      <c r="E47" s="799"/>
      <c r="F47" s="2"/>
      <c r="G47" s="794" t="s">
        <v>123</v>
      </c>
      <c r="H47" s="795"/>
      <c r="I47" s="795"/>
      <c r="J47" s="802" t="s">
        <v>129</v>
      </c>
      <c r="K47" s="803"/>
      <c r="L47" s="804"/>
      <c r="M47" s="2"/>
      <c r="N47" s="794" t="s">
        <v>123</v>
      </c>
      <c r="O47" s="795"/>
      <c r="P47" s="795"/>
      <c r="Q47" s="798" t="s">
        <v>128</v>
      </c>
      <c r="R47" s="799"/>
    </row>
    <row r="48" spans="1:18" ht="12.95" customHeight="1">
      <c r="A48" s="2"/>
      <c r="B48" s="2"/>
      <c r="C48" s="2"/>
      <c r="D48" s="2"/>
      <c r="E48" s="26"/>
      <c r="F48" s="2"/>
      <c r="G48" s="7"/>
      <c r="H48" s="7"/>
      <c r="I48" s="7"/>
      <c r="J48" s="7"/>
      <c r="K48" s="21"/>
      <c r="L48" s="31"/>
      <c r="M48" s="2"/>
      <c r="N48" s="2"/>
      <c r="O48" s="2"/>
      <c r="P48" s="2"/>
      <c r="Q48" s="27"/>
      <c r="R48" s="28"/>
    </row>
    <row r="49" spans="1:18" ht="12.95" customHeight="1">
      <c r="E49" s="22"/>
      <c r="F49" s="23"/>
      <c r="G49" s="24"/>
      <c r="H49" s="24"/>
      <c r="I49" s="24"/>
      <c r="J49" s="23"/>
      <c r="K49" s="22"/>
      <c r="L49" s="23"/>
      <c r="M49" s="23"/>
      <c r="N49" s="23"/>
      <c r="O49" s="23"/>
      <c r="P49" s="23"/>
      <c r="Q49" s="25"/>
    </row>
    <row r="50" spans="1:18" ht="16.149999999999999" customHeight="1">
      <c r="A50" s="736" t="s">
        <v>131</v>
      </c>
      <c r="B50" s="736"/>
      <c r="C50" s="736"/>
      <c r="D50" s="736"/>
      <c r="E50" s="736"/>
      <c r="F50" s="2"/>
      <c r="G50" s="736" t="s">
        <v>131</v>
      </c>
      <c r="H50" s="736"/>
      <c r="I50" s="736"/>
      <c r="J50" s="736"/>
      <c r="K50" s="736"/>
      <c r="L50" s="736"/>
      <c r="M50" s="2"/>
      <c r="N50" s="736" t="s">
        <v>131</v>
      </c>
      <c r="O50" s="736"/>
      <c r="P50" s="736"/>
      <c r="Q50" s="736"/>
      <c r="R50" s="736"/>
    </row>
    <row r="51" spans="1:18" ht="9" customHeight="1" thickBot="1">
      <c r="A51" s="2"/>
      <c r="B51" s="2"/>
      <c r="C51" s="2"/>
      <c r="D51" s="2"/>
      <c r="E51" s="2"/>
      <c r="F51" s="2"/>
      <c r="G51" s="2"/>
      <c r="H51" s="2"/>
      <c r="I51" s="2"/>
      <c r="J51" s="2"/>
      <c r="K51" s="2"/>
      <c r="L51" s="2"/>
      <c r="M51" s="2"/>
      <c r="N51" s="2"/>
      <c r="O51" s="2"/>
      <c r="P51" s="2"/>
      <c r="Q51" s="2"/>
      <c r="R51" s="2"/>
    </row>
    <row r="52" spans="1:18" ht="12" customHeight="1">
      <c r="A52" s="746"/>
      <c r="B52" s="747"/>
      <c r="C52" s="793" t="s">
        <v>117</v>
      </c>
      <c r="D52" s="793"/>
      <c r="E52" s="750"/>
      <c r="F52" s="2"/>
      <c r="G52" s="746"/>
      <c r="H52" s="747"/>
      <c r="I52" s="793" t="s">
        <v>117</v>
      </c>
      <c r="J52" s="793"/>
      <c r="K52" s="800"/>
      <c r="L52" s="801"/>
      <c r="M52" s="2"/>
      <c r="N52" s="746"/>
      <c r="O52" s="747"/>
      <c r="P52" s="793" t="s">
        <v>117</v>
      </c>
      <c r="Q52" s="793"/>
      <c r="R52" s="750"/>
    </row>
    <row r="53" spans="1:18" ht="12" customHeight="1">
      <c r="A53" s="748"/>
      <c r="B53" s="749"/>
      <c r="C53" s="745"/>
      <c r="D53" s="745"/>
      <c r="E53" s="751"/>
      <c r="F53" s="2"/>
      <c r="G53" s="748"/>
      <c r="H53" s="749"/>
      <c r="I53" s="745"/>
      <c r="J53" s="745"/>
      <c r="K53" s="725"/>
      <c r="L53" s="786"/>
      <c r="M53" s="2"/>
      <c r="N53" s="748"/>
      <c r="O53" s="749"/>
      <c r="P53" s="745"/>
      <c r="Q53" s="745"/>
      <c r="R53" s="751"/>
    </row>
    <row r="54" spans="1:18" ht="12" customHeight="1">
      <c r="A54" s="748"/>
      <c r="B54" s="749"/>
      <c r="C54" s="781" t="s">
        <v>125</v>
      </c>
      <c r="D54" s="781"/>
      <c r="E54" s="751"/>
      <c r="F54" s="2"/>
      <c r="G54" s="748"/>
      <c r="H54" s="749"/>
      <c r="I54" s="781" t="s">
        <v>125</v>
      </c>
      <c r="J54" s="781"/>
      <c r="K54" s="784"/>
      <c r="L54" s="785"/>
      <c r="M54" s="2"/>
      <c r="N54" s="748"/>
      <c r="O54" s="749"/>
      <c r="P54" s="781" t="s">
        <v>125</v>
      </c>
      <c r="Q54" s="781"/>
      <c r="R54" s="751"/>
    </row>
    <row r="55" spans="1:18" ht="12" customHeight="1">
      <c r="A55" s="748"/>
      <c r="B55" s="749"/>
      <c r="C55" s="781"/>
      <c r="D55" s="781"/>
      <c r="E55" s="751"/>
      <c r="F55" s="2"/>
      <c r="G55" s="748"/>
      <c r="H55" s="749"/>
      <c r="I55" s="781"/>
      <c r="J55" s="781"/>
      <c r="K55" s="725"/>
      <c r="L55" s="786"/>
      <c r="M55" s="2"/>
      <c r="N55" s="748"/>
      <c r="O55" s="749"/>
      <c r="P55" s="781"/>
      <c r="Q55" s="781"/>
      <c r="R55" s="751"/>
    </row>
    <row r="56" spans="1:18" ht="12" customHeight="1">
      <c r="A56" s="748"/>
      <c r="B56" s="749"/>
      <c r="C56" s="745" t="s">
        <v>126</v>
      </c>
      <c r="D56" s="745"/>
      <c r="E56" s="751"/>
      <c r="F56" s="2"/>
      <c r="G56" s="748"/>
      <c r="H56" s="749"/>
      <c r="I56" s="745" t="s">
        <v>126</v>
      </c>
      <c r="J56" s="745"/>
      <c r="K56" s="784"/>
      <c r="L56" s="785"/>
      <c r="M56" s="2"/>
      <c r="N56" s="748"/>
      <c r="O56" s="749"/>
      <c r="P56" s="745" t="s">
        <v>126</v>
      </c>
      <c r="Q56" s="745"/>
      <c r="R56" s="751"/>
    </row>
    <row r="57" spans="1:18" ht="12" customHeight="1">
      <c r="A57" s="748"/>
      <c r="B57" s="749"/>
      <c r="C57" s="745"/>
      <c r="D57" s="745"/>
      <c r="E57" s="751"/>
      <c r="F57" s="2"/>
      <c r="G57" s="748"/>
      <c r="H57" s="749"/>
      <c r="I57" s="745"/>
      <c r="J57" s="745"/>
      <c r="K57" s="725"/>
      <c r="L57" s="786"/>
      <c r="M57" s="2"/>
      <c r="N57" s="748"/>
      <c r="O57" s="749"/>
      <c r="P57" s="745"/>
      <c r="Q57" s="745"/>
      <c r="R57" s="751"/>
    </row>
    <row r="58" spans="1:18" ht="12" customHeight="1">
      <c r="A58" s="748"/>
      <c r="B58" s="749"/>
      <c r="C58" s="745" t="s">
        <v>127</v>
      </c>
      <c r="D58" s="745"/>
      <c r="E58" s="751"/>
      <c r="F58" s="2"/>
      <c r="G58" s="748"/>
      <c r="H58" s="749"/>
      <c r="I58" s="745" t="s">
        <v>127</v>
      </c>
      <c r="J58" s="745"/>
      <c r="K58" s="741"/>
      <c r="L58" s="742"/>
      <c r="M58" s="2"/>
      <c r="N58" s="748"/>
      <c r="O58" s="749"/>
      <c r="P58" s="745" t="s">
        <v>127</v>
      </c>
      <c r="Q58" s="745"/>
      <c r="R58" s="751"/>
    </row>
    <row r="59" spans="1:18" ht="12" customHeight="1">
      <c r="A59" s="777" t="s">
        <v>121</v>
      </c>
      <c r="B59" s="778"/>
      <c r="C59" s="739"/>
      <c r="D59" s="739"/>
      <c r="E59" s="782"/>
      <c r="F59" s="2"/>
      <c r="G59" s="777" t="s">
        <v>121</v>
      </c>
      <c r="H59" s="778"/>
      <c r="I59" s="739"/>
      <c r="J59" s="739"/>
      <c r="K59" s="743"/>
      <c r="L59" s="744"/>
      <c r="M59" s="2"/>
      <c r="N59" s="777" t="s">
        <v>121</v>
      </c>
      <c r="O59" s="778"/>
      <c r="P59" s="739"/>
      <c r="Q59" s="739"/>
      <c r="R59" s="782"/>
    </row>
    <row r="60" spans="1:18" ht="12" customHeight="1">
      <c r="A60" s="777"/>
      <c r="B60" s="778"/>
      <c r="C60" s="796"/>
      <c r="D60" s="739" t="s">
        <v>122</v>
      </c>
      <c r="E60" s="782"/>
      <c r="F60" s="2"/>
      <c r="G60" s="777"/>
      <c r="H60" s="778"/>
      <c r="I60" s="796"/>
      <c r="J60" s="739" t="s">
        <v>122</v>
      </c>
      <c r="K60" s="784"/>
      <c r="L60" s="785"/>
      <c r="M60" s="2"/>
      <c r="N60" s="777"/>
      <c r="O60" s="778"/>
      <c r="P60" s="796"/>
      <c r="Q60" s="739" t="s">
        <v>122</v>
      </c>
      <c r="R60" s="782"/>
    </row>
    <row r="61" spans="1:18" ht="12" customHeight="1">
      <c r="A61" s="779"/>
      <c r="B61" s="780"/>
      <c r="C61" s="797"/>
      <c r="D61" s="740"/>
      <c r="E61" s="783"/>
      <c r="F61" s="2"/>
      <c r="G61" s="779"/>
      <c r="H61" s="780"/>
      <c r="I61" s="797"/>
      <c r="J61" s="740"/>
      <c r="K61" s="725"/>
      <c r="L61" s="786"/>
      <c r="M61" s="2"/>
      <c r="N61" s="779"/>
      <c r="O61" s="780"/>
      <c r="P61" s="797"/>
      <c r="Q61" s="740"/>
      <c r="R61" s="783"/>
    </row>
    <row r="62" spans="1:18" ht="18" customHeight="1" thickBot="1">
      <c r="A62" s="794" t="s">
        <v>123</v>
      </c>
      <c r="B62" s="795"/>
      <c r="C62" s="795"/>
      <c r="D62" s="798" t="s">
        <v>128</v>
      </c>
      <c r="E62" s="799"/>
      <c r="F62" s="2"/>
      <c r="G62" s="794" t="s">
        <v>123</v>
      </c>
      <c r="H62" s="795"/>
      <c r="I62" s="795"/>
      <c r="J62" s="802" t="s">
        <v>129</v>
      </c>
      <c r="K62" s="803"/>
      <c r="L62" s="804"/>
      <c r="M62" s="2"/>
      <c r="N62" s="794" t="s">
        <v>123</v>
      </c>
      <c r="O62" s="795"/>
      <c r="P62" s="795"/>
      <c r="Q62" s="798" t="s">
        <v>128</v>
      </c>
      <c r="R62" s="799"/>
    </row>
    <row r="63" spans="1:18" ht="16.149999999999999" customHeight="1">
      <c r="A63" s="3"/>
      <c r="B63" s="3"/>
      <c r="C63" s="3"/>
      <c r="D63" s="2"/>
      <c r="E63" s="2"/>
      <c r="F63" s="2"/>
      <c r="G63" s="3"/>
      <c r="H63" s="3"/>
      <c r="I63" s="3"/>
      <c r="J63" s="2"/>
      <c r="K63" s="2"/>
      <c r="L63" s="2"/>
      <c r="M63" s="2"/>
      <c r="N63" s="3"/>
      <c r="O63" s="3"/>
      <c r="P63" s="3"/>
      <c r="Q63" s="2"/>
      <c r="R63" s="2"/>
    </row>
    <row r="64" spans="1:18" ht="12.75" customHeight="1"/>
    <row r="65" spans="1:18">
      <c r="B65" s="4"/>
      <c r="C65" s="4"/>
      <c r="D65" s="32" t="s">
        <v>132</v>
      </c>
      <c r="E65" s="805" t="s">
        <v>133</v>
      </c>
      <c r="F65" s="805"/>
      <c r="G65" s="805"/>
      <c r="H65" s="805"/>
      <c r="I65" s="805"/>
      <c r="J65" s="805"/>
      <c r="K65" s="805"/>
      <c r="L65" s="805"/>
      <c r="M65" s="805"/>
      <c r="N65" s="805"/>
      <c r="O65" s="805"/>
      <c r="P65" s="805"/>
      <c r="Q65" s="805"/>
      <c r="R65" s="805"/>
    </row>
    <row r="66" spans="1:18">
      <c r="A66" s="4"/>
      <c r="B66" s="4"/>
      <c r="C66" s="4"/>
      <c r="E66" s="805" t="s">
        <v>134</v>
      </c>
      <c r="F66" s="805"/>
      <c r="G66" s="805"/>
      <c r="H66" s="805"/>
      <c r="I66" s="805"/>
      <c r="J66" s="805"/>
      <c r="K66" s="805"/>
      <c r="L66" s="805"/>
      <c r="M66" s="805"/>
      <c r="N66" s="805"/>
      <c r="O66" s="805"/>
      <c r="P66" s="805"/>
      <c r="Q66" s="805"/>
      <c r="R66" s="4"/>
    </row>
    <row r="67" spans="1:18">
      <c r="A67" s="4"/>
      <c r="B67" s="4"/>
      <c r="C67" s="4"/>
      <c r="D67" s="4">
        <v>2</v>
      </c>
      <c r="E67" s="805" t="s">
        <v>135</v>
      </c>
      <c r="F67" s="805"/>
      <c r="G67" s="805"/>
      <c r="H67" s="805"/>
      <c r="I67" s="805"/>
      <c r="J67" s="805"/>
      <c r="K67" s="805"/>
      <c r="L67" s="805"/>
      <c r="M67" s="805"/>
      <c r="N67" s="805"/>
      <c r="O67" s="805"/>
      <c r="P67" s="805"/>
      <c r="Q67" s="805"/>
      <c r="R67" s="805"/>
    </row>
  </sheetData>
  <mergeCells count="166">
    <mergeCell ref="Q2:R2"/>
    <mergeCell ref="N62:P62"/>
    <mergeCell ref="A20:E20"/>
    <mergeCell ref="K22:L23"/>
    <mergeCell ref="K24:L25"/>
    <mergeCell ref="N35:R35"/>
    <mergeCell ref="A22:B28"/>
    <mergeCell ref="A29:B31"/>
    <mergeCell ref="E22:E23"/>
    <mergeCell ref="Q45:Q46"/>
    <mergeCell ref="D45:D46"/>
    <mergeCell ref="I45:I46"/>
    <mergeCell ref="A50:E50"/>
    <mergeCell ref="G50:L50"/>
    <mergeCell ref="I58:J59"/>
    <mergeCell ref="C41:D42"/>
    <mergeCell ref="E41:E42"/>
    <mergeCell ref="A37:B43"/>
    <mergeCell ref="E39:E40"/>
    <mergeCell ref="C43:D44"/>
    <mergeCell ref="E43:E44"/>
    <mergeCell ref="G37:H43"/>
    <mergeCell ref="R54:R55"/>
    <mergeCell ref="C22:D23"/>
    <mergeCell ref="D32:E32"/>
    <mergeCell ref="A35:E35"/>
    <mergeCell ref="P37:Q38"/>
    <mergeCell ref="E67:R67"/>
    <mergeCell ref="R60:R61"/>
    <mergeCell ref="N59:O61"/>
    <mergeCell ref="D62:E62"/>
    <mergeCell ref="G62:I62"/>
    <mergeCell ref="J62:L62"/>
    <mergeCell ref="Q62:R62"/>
    <mergeCell ref="K60:L61"/>
    <mergeCell ref="Q60:Q61"/>
    <mergeCell ref="P60:P61"/>
    <mergeCell ref="D60:D61"/>
    <mergeCell ref="E66:Q66"/>
    <mergeCell ref="E65:R65"/>
    <mergeCell ref="P58:Q59"/>
    <mergeCell ref="R58:R59"/>
    <mergeCell ref="N32:P32"/>
    <mergeCell ref="P30:P31"/>
    <mergeCell ref="J30:J31"/>
    <mergeCell ref="R37:R38"/>
    <mergeCell ref="J32:L32"/>
    <mergeCell ref="G32:I32"/>
    <mergeCell ref="Q32:R32"/>
    <mergeCell ref="I24:J25"/>
    <mergeCell ref="R28:R29"/>
    <mergeCell ref="R30:R31"/>
    <mergeCell ref="A47:C47"/>
    <mergeCell ref="R45:R46"/>
    <mergeCell ref="N44:O46"/>
    <mergeCell ref="J45:J46"/>
    <mergeCell ref="P43:Q44"/>
    <mergeCell ref="R43:R44"/>
    <mergeCell ref="P45:P46"/>
    <mergeCell ref="P39:Q40"/>
    <mergeCell ref="Q47:R47"/>
    <mergeCell ref="R39:R40"/>
    <mergeCell ref="N37:O43"/>
    <mergeCell ref="G35:L35"/>
    <mergeCell ref="I39:J40"/>
    <mergeCell ref="A62:C62"/>
    <mergeCell ref="K37:L38"/>
    <mergeCell ref="K39:L40"/>
    <mergeCell ref="K41:L42"/>
    <mergeCell ref="K43:L44"/>
    <mergeCell ref="A52:B58"/>
    <mergeCell ref="A44:B46"/>
    <mergeCell ref="A59:B61"/>
    <mergeCell ref="E37:E38"/>
    <mergeCell ref="K56:L57"/>
    <mergeCell ref="K58:L59"/>
    <mergeCell ref="K45:L46"/>
    <mergeCell ref="I54:J55"/>
    <mergeCell ref="I43:J44"/>
    <mergeCell ref="K54:L55"/>
    <mergeCell ref="C39:D40"/>
    <mergeCell ref="E45:E46"/>
    <mergeCell ref="G47:I47"/>
    <mergeCell ref="P52:Q53"/>
    <mergeCell ref="N50:R50"/>
    <mergeCell ref="N52:O58"/>
    <mergeCell ref="P56:Q57"/>
    <mergeCell ref="P54:Q55"/>
    <mergeCell ref="K52:L53"/>
    <mergeCell ref="R52:R53"/>
    <mergeCell ref="N47:P47"/>
    <mergeCell ref="P41:Q42"/>
    <mergeCell ref="J47:L47"/>
    <mergeCell ref="R41:R42"/>
    <mergeCell ref="R56:R57"/>
    <mergeCell ref="I41:J42"/>
    <mergeCell ref="A32:C32"/>
    <mergeCell ref="C60:C61"/>
    <mergeCell ref="C30:C31"/>
    <mergeCell ref="I30:I31"/>
    <mergeCell ref="I56:J57"/>
    <mergeCell ref="G52:H58"/>
    <mergeCell ref="J60:J61"/>
    <mergeCell ref="I60:I61"/>
    <mergeCell ref="C45:C46"/>
    <mergeCell ref="D47:E47"/>
    <mergeCell ref="C37:D38"/>
    <mergeCell ref="E60:E61"/>
    <mergeCell ref="C56:D57"/>
    <mergeCell ref="E56:E57"/>
    <mergeCell ref="C58:D59"/>
    <mergeCell ref="E58:E59"/>
    <mergeCell ref="G59:H61"/>
    <mergeCell ref="C52:D53"/>
    <mergeCell ref="E52:E53"/>
    <mergeCell ref="C54:D55"/>
    <mergeCell ref="I37:J38"/>
    <mergeCell ref="G44:H46"/>
    <mergeCell ref="E54:E55"/>
    <mergeCell ref="I52:J53"/>
    <mergeCell ref="B2:D2"/>
    <mergeCell ref="F4:N4"/>
    <mergeCell ref="C26:D27"/>
    <mergeCell ref="C28:D29"/>
    <mergeCell ref="L9:N10"/>
    <mergeCell ref="G29:H31"/>
    <mergeCell ref="P24:Q25"/>
    <mergeCell ref="C24:D25"/>
    <mergeCell ref="D30:D31"/>
    <mergeCell ref="N29:O31"/>
    <mergeCell ref="E30:E31"/>
    <mergeCell ref="E24:E25"/>
    <mergeCell ref="E28:E29"/>
    <mergeCell ref="N22:O28"/>
    <mergeCell ref="K26:L27"/>
    <mergeCell ref="E26:E27"/>
    <mergeCell ref="K30:L31"/>
    <mergeCell ref="L13:N14"/>
    <mergeCell ref="F7:H13"/>
    <mergeCell ref="I11:K12"/>
    <mergeCell ref="I9:K10"/>
    <mergeCell ref="I15:I16"/>
    <mergeCell ref="G20:L20"/>
    <mergeCell ref="I22:J23"/>
    <mergeCell ref="I7:K8"/>
    <mergeCell ref="L11:N12"/>
    <mergeCell ref="F5:N5"/>
    <mergeCell ref="L7:N8"/>
    <mergeCell ref="Q30:Q31"/>
    <mergeCell ref="K28:L29"/>
    <mergeCell ref="I28:J29"/>
    <mergeCell ref="G22:H28"/>
    <mergeCell ref="R22:R23"/>
    <mergeCell ref="F17:I17"/>
    <mergeCell ref="J15:K16"/>
    <mergeCell ref="F14:H16"/>
    <mergeCell ref="I13:K14"/>
    <mergeCell ref="L15:N16"/>
    <mergeCell ref="J17:N17"/>
    <mergeCell ref="N20:R20"/>
    <mergeCell ref="I26:J27"/>
    <mergeCell ref="P28:Q29"/>
    <mergeCell ref="R26:R27"/>
    <mergeCell ref="R24:R25"/>
    <mergeCell ref="P26:Q27"/>
    <mergeCell ref="P22:Q23"/>
  </mergeCells>
  <phoneticPr fontId="11"/>
  <conditionalFormatting sqref="F7:H13">
    <cfRule type="expression" dxfId="151" priority="3">
      <formula>$F$7=""</formula>
    </cfRule>
  </conditionalFormatting>
  <conditionalFormatting sqref="L7">
    <cfRule type="expression" dxfId="150" priority="8">
      <formula>$L$7=""</formula>
    </cfRule>
  </conditionalFormatting>
  <conditionalFormatting sqref="L9">
    <cfRule type="expression" dxfId="149" priority="7">
      <formula>$L$9=""</formula>
    </cfRule>
  </conditionalFormatting>
  <conditionalFormatting sqref="L11">
    <cfRule type="expression" dxfId="148" priority="6">
      <formula>$L$11=""</formula>
    </cfRule>
  </conditionalFormatting>
  <conditionalFormatting sqref="L13">
    <cfRule type="expression" dxfId="147" priority="5">
      <formula>$L$13=""</formula>
    </cfRule>
  </conditionalFormatting>
  <conditionalFormatting sqref="L15">
    <cfRule type="expression" dxfId="146" priority="4">
      <formula>AND($L$13&lt;&gt;"",$L$15="")</formula>
    </cfRule>
  </conditionalFormatting>
  <conditionalFormatting sqref="L11:N16">
    <cfRule type="expression" dxfId="145" priority="2">
      <formula>$R$5=TRUE</formula>
    </cfRule>
  </conditionalFormatting>
  <conditionalFormatting sqref="L15:N16">
    <cfRule type="expression" dxfId="144" priority="1">
      <formula>$L$13=""</formula>
    </cfRule>
  </conditionalFormatting>
  <dataValidations count="1">
    <dataValidation allowBlank="1" showInputMessage="1" showErrorMessage="1" promptTitle="ヒント" prompt="専門技術者を選任している場合は記入" sqref="L15:N16" xr:uid="{06DB66A7-F307-4319-9C82-75935DF8E65E}"/>
  </dataValidations>
  <printOptions horizontalCentered="1"/>
  <pageMargins left="0.59055118110236227" right="0.19685039370078741" top="0.19685039370078741" bottom="0.19685039370078741" header="0.51181102362204722" footer="0.51181102362204722"/>
  <pageSetup paperSize="9" scale="95" orientation="portrait" horizontalDpi="4294967292" r:id="rId1"/>
  <headerFooter alignWithMargins="0"/>
  <colBreaks count="1" manualBreakCount="1">
    <brk id="18" max="68" man="1"/>
  </colBreaks>
  <drawing r:id="rId2"/>
  <legacyDrawing r:id="rId3"/>
  <mc:AlternateContent xmlns:mc="http://schemas.openxmlformats.org/markup-compatibility/2006">
    <mc:Choice Requires="x14">
      <controls>
        <mc:AlternateContent xmlns:mc="http://schemas.openxmlformats.org/markup-compatibility/2006">
          <mc:Choice Requires="x14">
            <control shapeId="31755" r:id="rId4" name="Check Box 11">
              <controlPr defaultSize="0" print="0" autoFill="0" autoLine="0" autoPict="0">
                <anchor moveWithCells="1">
                  <from>
                    <xdr:col>17</xdr:col>
                    <xdr:colOff>66675</xdr:colOff>
                    <xdr:row>3</xdr:row>
                    <xdr:rowOff>200025</xdr:rowOff>
                  </from>
                  <to>
                    <xdr:col>18</xdr:col>
                    <xdr:colOff>19050</xdr:colOff>
                    <xdr:row>5</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30"/>
  <sheetViews>
    <sheetView zoomScaleNormal="100" zoomScaleSheetLayoutView="85" workbookViewId="0"/>
  </sheetViews>
  <sheetFormatPr defaultRowHeight="13.5"/>
  <cols>
    <col min="1" max="1" width="3.75" style="1" customWidth="1"/>
    <col min="2" max="2" width="4.125" style="1" customWidth="1"/>
    <col min="3" max="35" width="4.625" style="1" customWidth="1"/>
    <col min="36" max="36" width="3.75" style="1" customWidth="1"/>
    <col min="37" max="43" width="4.625" style="1" customWidth="1"/>
    <col min="44" max="45" width="3.625" style="1" customWidth="1"/>
    <col min="46" max="48" width="4.625" style="1" customWidth="1"/>
    <col min="49" max="50" width="17" style="1" customWidth="1"/>
    <col min="51" max="16384" width="9" style="1"/>
  </cols>
  <sheetData>
    <row r="1" spans="1:50" s="5" customFormat="1" ht="16.5" customHeight="1">
      <c r="B1" s="897" t="s">
        <v>136</v>
      </c>
      <c r="C1" s="898"/>
      <c r="D1" s="899"/>
      <c r="E1" s="183" t="s">
        <v>1</v>
      </c>
      <c r="G1" s="103" t="s">
        <v>137</v>
      </c>
      <c r="R1" s="922" t="s">
        <v>138</v>
      </c>
      <c r="S1" s="922"/>
      <c r="T1" s="922"/>
      <c r="U1" s="922"/>
      <c r="V1" s="922"/>
      <c r="W1" s="922"/>
      <c r="X1" s="922"/>
      <c r="Y1" s="922"/>
      <c r="Z1" s="922"/>
      <c r="AN1" s="868" t="s">
        <v>139</v>
      </c>
      <c r="AO1" s="868"/>
      <c r="AP1" s="868"/>
      <c r="AQ1" s="862" t="s">
        <v>140</v>
      </c>
      <c r="AR1" s="862"/>
      <c r="AS1" s="862"/>
    </row>
    <row r="2" spans="1:50" s="5" customFormat="1" ht="16.5" customHeight="1">
      <c r="A2" s="8"/>
      <c r="B2" s="8"/>
      <c r="C2" s="8"/>
      <c r="Q2" s="94"/>
      <c r="R2" s="922"/>
      <c r="S2" s="922"/>
      <c r="T2" s="922"/>
      <c r="U2" s="922"/>
      <c r="V2" s="922"/>
      <c r="W2" s="922"/>
      <c r="X2" s="922"/>
      <c r="Y2" s="922"/>
      <c r="Z2" s="922"/>
      <c r="AA2" s="12"/>
      <c r="AB2" s="94"/>
      <c r="AC2" s="94"/>
      <c r="AN2" s="862"/>
      <c r="AO2" s="862"/>
      <c r="AP2" s="862"/>
      <c r="AQ2" s="862"/>
      <c r="AR2" s="862"/>
      <c r="AS2" s="862"/>
    </row>
    <row r="3" spans="1:50" s="5" customFormat="1" ht="17.25" customHeight="1">
      <c r="C3" s="5" t="s">
        <v>141</v>
      </c>
      <c r="R3" s="910" t="s">
        <v>516</v>
      </c>
      <c r="S3" s="910"/>
      <c r="T3" s="910"/>
      <c r="U3" s="916" t="s">
        <v>536</v>
      </c>
      <c r="V3" s="916"/>
      <c r="W3" s="916"/>
      <c r="X3" s="916"/>
      <c r="Y3" s="916"/>
      <c r="Z3" s="916"/>
      <c r="AA3" s="910" t="s">
        <v>142</v>
      </c>
      <c r="AB3" s="910"/>
      <c r="AC3" s="910"/>
      <c r="AD3" s="827"/>
      <c r="AE3" s="827"/>
      <c r="AF3" s="827"/>
      <c r="AG3" s="827"/>
      <c r="AH3" s="827"/>
      <c r="AI3" s="827"/>
      <c r="AJ3" s="827"/>
      <c r="AK3" s="736" t="s">
        <v>143</v>
      </c>
      <c r="AL3" s="736"/>
      <c r="AM3" s="736"/>
      <c r="AN3" s="862"/>
      <c r="AO3" s="862"/>
      <c r="AP3" s="862"/>
      <c r="AQ3" s="862"/>
      <c r="AR3" s="862"/>
      <c r="AS3" s="862"/>
      <c r="AW3" s="217" t="b">
        <v>0</v>
      </c>
    </row>
    <row r="4" spans="1:50" s="5" customFormat="1" ht="17.25" customHeight="1">
      <c r="C4" s="843" t="str">
        <f>IF(様式1★施工体制台帳!J17="","",様式1★施工体制台帳!J17)</f>
        <v/>
      </c>
      <c r="D4" s="510"/>
      <c r="E4" s="510"/>
      <c r="F4" s="510"/>
      <c r="G4" s="510"/>
      <c r="H4" s="510"/>
      <c r="I4" s="510"/>
      <c r="J4" s="510"/>
      <c r="K4" s="510"/>
      <c r="L4" s="5" t="s">
        <v>520</v>
      </c>
      <c r="Z4" s="182"/>
      <c r="AA4" s="910" t="s">
        <v>144</v>
      </c>
      <c r="AB4" s="910"/>
      <c r="AC4" s="910"/>
      <c r="AD4" s="828"/>
      <c r="AE4" s="828"/>
      <c r="AF4" s="828"/>
      <c r="AG4" s="828"/>
      <c r="AH4" s="828"/>
      <c r="AI4" s="828"/>
      <c r="AJ4" s="828"/>
      <c r="AK4" s="120"/>
      <c r="AL4" s="211" t="s">
        <v>524</v>
      </c>
      <c r="AM4" s="12" t="s">
        <v>145</v>
      </c>
      <c r="AN4" s="862"/>
      <c r="AO4" s="862"/>
      <c r="AP4" s="862"/>
      <c r="AQ4" s="862"/>
      <c r="AR4" s="862"/>
      <c r="AS4" s="862"/>
    </row>
    <row r="5" spans="1:50" s="5" customFormat="1" ht="12" customHeight="1"/>
    <row r="6" spans="1:50" s="5" customFormat="1" ht="16.5" customHeight="1">
      <c r="A6" s="883" t="s">
        <v>146</v>
      </c>
      <c r="B6" s="925" t="s">
        <v>147</v>
      </c>
      <c r="C6" s="908" t="s">
        <v>148</v>
      </c>
      <c r="D6" s="324" t="s">
        <v>149</v>
      </c>
      <c r="E6" s="324"/>
      <c r="F6" s="324"/>
      <c r="G6" s="324"/>
      <c r="H6" s="882" t="s">
        <v>150</v>
      </c>
      <c r="I6" s="882"/>
      <c r="J6" s="882" t="s">
        <v>151</v>
      </c>
      <c r="K6" s="882"/>
      <c r="L6" s="882"/>
      <c r="M6" s="829" t="s">
        <v>36</v>
      </c>
      <c r="N6" s="830"/>
      <c r="O6" s="859"/>
      <c r="P6" s="861" t="s">
        <v>38</v>
      </c>
      <c r="Q6" s="380"/>
      <c r="R6" s="677"/>
      <c r="S6" s="829" t="s">
        <v>152</v>
      </c>
      <c r="T6" s="830"/>
      <c r="U6" s="830"/>
      <c r="V6" s="830"/>
      <c r="W6" s="830"/>
      <c r="X6" s="830"/>
      <c r="Y6" s="830"/>
      <c r="Z6" s="830"/>
      <c r="AA6" s="830"/>
      <c r="AB6" s="830"/>
      <c r="AC6" s="831"/>
      <c r="AD6" s="882" t="s">
        <v>153</v>
      </c>
      <c r="AE6" s="882"/>
      <c r="AF6" s="882"/>
      <c r="AG6" s="882"/>
      <c r="AH6" s="829" t="s">
        <v>154</v>
      </c>
      <c r="AI6" s="830"/>
      <c r="AJ6" s="830"/>
      <c r="AK6" s="831"/>
      <c r="AL6" s="861" t="s">
        <v>155</v>
      </c>
      <c r="AM6" s="890"/>
      <c r="AN6" s="885" t="s">
        <v>156</v>
      </c>
      <c r="AO6" s="885"/>
      <c r="AP6" s="885"/>
      <c r="AQ6" s="886"/>
      <c r="AR6" s="861" t="s">
        <v>157</v>
      </c>
      <c r="AS6" s="872"/>
      <c r="AW6" s="940" t="s">
        <v>534</v>
      </c>
      <c r="AX6" s="940" t="s">
        <v>535</v>
      </c>
    </row>
    <row r="7" spans="1:50" s="5" customFormat="1" ht="16.5" customHeight="1">
      <c r="A7" s="884"/>
      <c r="B7" s="926"/>
      <c r="C7" s="909"/>
      <c r="D7" s="907" t="s">
        <v>158</v>
      </c>
      <c r="E7" s="907"/>
      <c r="F7" s="907"/>
      <c r="G7" s="907"/>
      <c r="H7" s="907" t="s">
        <v>159</v>
      </c>
      <c r="I7" s="907"/>
      <c r="J7" s="907" t="s">
        <v>160</v>
      </c>
      <c r="K7" s="907"/>
      <c r="L7" s="907"/>
      <c r="M7" s="824" t="s">
        <v>161</v>
      </c>
      <c r="N7" s="825"/>
      <c r="O7" s="860"/>
      <c r="P7" s="361"/>
      <c r="Q7" s="362"/>
      <c r="R7" s="680"/>
      <c r="S7" s="853" t="s">
        <v>162</v>
      </c>
      <c r="T7" s="854"/>
      <c r="U7" s="854"/>
      <c r="V7" s="855"/>
      <c r="W7" s="824" t="s">
        <v>163</v>
      </c>
      <c r="X7" s="825"/>
      <c r="Y7" s="825"/>
      <c r="Z7" s="826"/>
      <c r="AA7" s="824" t="s">
        <v>164</v>
      </c>
      <c r="AB7" s="825"/>
      <c r="AC7" s="826"/>
      <c r="AD7" s="929" t="s">
        <v>165</v>
      </c>
      <c r="AE7" s="929"/>
      <c r="AF7" s="930" t="s">
        <v>543</v>
      </c>
      <c r="AG7" s="931"/>
      <c r="AH7" s="934" t="s">
        <v>167</v>
      </c>
      <c r="AI7" s="935"/>
      <c r="AJ7" s="935"/>
      <c r="AK7" s="936"/>
      <c r="AL7" s="866" t="s">
        <v>168</v>
      </c>
      <c r="AM7" s="873"/>
      <c r="AN7" s="874" t="s">
        <v>169</v>
      </c>
      <c r="AO7" s="874"/>
      <c r="AP7" s="874"/>
      <c r="AQ7" s="875"/>
      <c r="AR7" s="866" t="s">
        <v>170</v>
      </c>
      <c r="AS7" s="867"/>
      <c r="AW7" s="736"/>
      <c r="AX7" s="736"/>
    </row>
    <row r="8" spans="1:50" s="5" customFormat="1" ht="21" customHeight="1">
      <c r="A8" s="884"/>
      <c r="B8" s="926"/>
      <c r="C8" s="832">
        <v>1</v>
      </c>
      <c r="D8" s="807"/>
      <c r="E8" s="808"/>
      <c r="F8" s="808"/>
      <c r="G8" s="809"/>
      <c r="H8" s="810"/>
      <c r="I8" s="811"/>
      <c r="J8" s="840"/>
      <c r="K8" s="841"/>
      <c r="L8" s="842"/>
      <c r="M8" s="837"/>
      <c r="N8" s="838"/>
      <c r="O8" s="839"/>
      <c r="P8" s="837" t="s">
        <v>515</v>
      </c>
      <c r="Q8" s="838"/>
      <c r="R8" s="839"/>
      <c r="S8" s="821"/>
      <c r="T8" s="822"/>
      <c r="U8" s="822"/>
      <c r="V8" s="823"/>
      <c r="W8" s="821"/>
      <c r="X8" s="822"/>
      <c r="Y8" s="822"/>
      <c r="Z8" s="823"/>
      <c r="AA8" s="856"/>
      <c r="AB8" s="857"/>
      <c r="AC8" s="858"/>
      <c r="AD8" s="863"/>
      <c r="AE8" s="932"/>
      <c r="AF8" s="932"/>
      <c r="AG8" s="933"/>
      <c r="AH8" s="863"/>
      <c r="AI8" s="864"/>
      <c r="AJ8" s="864"/>
      <c r="AK8" s="865"/>
      <c r="AL8" s="379" t="s">
        <v>155</v>
      </c>
      <c r="AM8" s="380"/>
      <c r="AN8" s="808"/>
      <c r="AO8" s="808"/>
      <c r="AP8" s="808"/>
      <c r="AQ8" s="809"/>
      <c r="AR8" s="379" t="s">
        <v>524</v>
      </c>
      <c r="AS8" s="537"/>
      <c r="AW8" s="939" t="str">
        <f>IF(AD8="","",IF(($U$3-365)&gt;AD8,"1年以上前です","OK"))</f>
        <v/>
      </c>
      <c r="AX8" s="736" t="str">
        <f>IF(J8="","",IF(K9&lt;18,"年少者",IF(K9&gt;=65,"高齢者","")))</f>
        <v/>
      </c>
    </row>
    <row r="9" spans="1:50" s="5" customFormat="1" ht="21" customHeight="1">
      <c r="A9" s="884"/>
      <c r="B9" s="926"/>
      <c r="C9" s="832"/>
      <c r="D9" s="812"/>
      <c r="E9" s="813"/>
      <c r="F9" s="813"/>
      <c r="G9" s="814"/>
      <c r="H9" s="812"/>
      <c r="I9" s="814"/>
      <c r="J9" s="199"/>
      <c r="K9" s="200" t="str">
        <f>IF(AND($U$3&lt;&gt;"",J8&lt;&gt;""),DATEDIF(J8,$U$3,"Y"),"")</f>
        <v/>
      </c>
      <c r="L9" s="201" t="s">
        <v>171</v>
      </c>
      <c r="M9" s="815"/>
      <c r="N9" s="816"/>
      <c r="O9" s="817"/>
      <c r="P9" s="815"/>
      <c r="Q9" s="816"/>
      <c r="R9" s="817"/>
      <c r="S9" s="818"/>
      <c r="T9" s="819"/>
      <c r="U9" s="819"/>
      <c r="V9" s="820"/>
      <c r="W9" s="818"/>
      <c r="X9" s="819"/>
      <c r="Y9" s="819"/>
      <c r="Z9" s="820"/>
      <c r="AA9" s="844"/>
      <c r="AB9" s="845"/>
      <c r="AC9" s="846"/>
      <c r="AD9" s="202"/>
      <c r="AE9" s="203" t="s">
        <v>172</v>
      </c>
      <c r="AF9" s="212"/>
      <c r="AG9" s="213"/>
      <c r="AH9" s="834"/>
      <c r="AI9" s="835"/>
      <c r="AJ9" s="835"/>
      <c r="AK9" s="836"/>
      <c r="AL9" s="361" t="s">
        <v>168</v>
      </c>
      <c r="AM9" s="362"/>
      <c r="AN9" s="850" t="s">
        <v>515</v>
      </c>
      <c r="AO9" s="851"/>
      <c r="AP9" s="851"/>
      <c r="AQ9" s="852"/>
      <c r="AR9" s="361"/>
      <c r="AS9" s="517"/>
      <c r="AW9" s="939"/>
      <c r="AX9" s="736"/>
    </row>
    <row r="10" spans="1:50" s="5" customFormat="1" ht="21" customHeight="1">
      <c r="A10" s="884"/>
      <c r="B10" s="926"/>
      <c r="C10" s="832">
        <f>C8+1</f>
        <v>2</v>
      </c>
      <c r="D10" s="807"/>
      <c r="E10" s="808"/>
      <c r="F10" s="808"/>
      <c r="G10" s="809"/>
      <c r="H10" s="810"/>
      <c r="I10" s="811"/>
      <c r="J10" s="840"/>
      <c r="K10" s="841"/>
      <c r="L10" s="842"/>
      <c r="M10" s="837"/>
      <c r="N10" s="838"/>
      <c r="O10" s="839"/>
      <c r="P10" s="837" t="s">
        <v>515</v>
      </c>
      <c r="Q10" s="838"/>
      <c r="R10" s="839"/>
      <c r="S10" s="821"/>
      <c r="T10" s="822"/>
      <c r="U10" s="822"/>
      <c r="V10" s="823"/>
      <c r="W10" s="821"/>
      <c r="X10" s="822"/>
      <c r="Y10" s="822"/>
      <c r="Z10" s="823"/>
      <c r="AA10" s="856"/>
      <c r="AB10" s="857"/>
      <c r="AC10" s="858"/>
      <c r="AD10" s="863"/>
      <c r="AE10" s="864"/>
      <c r="AF10" s="864"/>
      <c r="AG10" s="865"/>
      <c r="AH10" s="863"/>
      <c r="AI10" s="864"/>
      <c r="AJ10" s="864"/>
      <c r="AK10" s="865"/>
      <c r="AL10" s="379" t="s">
        <v>155</v>
      </c>
      <c r="AM10" s="380"/>
      <c r="AN10" s="808"/>
      <c r="AO10" s="808"/>
      <c r="AP10" s="808"/>
      <c r="AQ10" s="809"/>
      <c r="AR10" s="379" t="s">
        <v>524</v>
      </c>
      <c r="AS10" s="537"/>
      <c r="AW10" s="939" t="str">
        <f t="shared" ref="AW10" si="0">IF(AD10="","",IF(($U$3-365)&gt;AD10,"1年以上前です","OK"))</f>
        <v/>
      </c>
      <c r="AX10" s="736" t="str">
        <f t="shared" ref="AX10" si="1">IF(J10="","",IF(K11&lt;18,"年少者",IF(K11&gt;=65,"高齢者","")))</f>
        <v/>
      </c>
    </row>
    <row r="11" spans="1:50" s="5" customFormat="1" ht="21" customHeight="1">
      <c r="A11" s="884"/>
      <c r="B11" s="926"/>
      <c r="C11" s="832"/>
      <c r="D11" s="812"/>
      <c r="E11" s="813"/>
      <c r="F11" s="813"/>
      <c r="G11" s="814"/>
      <c r="H11" s="812"/>
      <c r="I11" s="814"/>
      <c r="J11" s="199"/>
      <c r="K11" s="200" t="str">
        <f t="shared" ref="K11" si="2">IF(AND($U$3&lt;&gt;"",J10&lt;&gt;""),DATEDIF(J10,$U$3,"Y"),"")</f>
        <v/>
      </c>
      <c r="L11" s="201" t="s">
        <v>171</v>
      </c>
      <c r="M11" s="815"/>
      <c r="N11" s="816"/>
      <c r="O11" s="817"/>
      <c r="P11" s="815"/>
      <c r="Q11" s="816"/>
      <c r="R11" s="817"/>
      <c r="S11" s="818"/>
      <c r="T11" s="819"/>
      <c r="U11" s="819"/>
      <c r="V11" s="820"/>
      <c r="W11" s="818"/>
      <c r="X11" s="819"/>
      <c r="Y11" s="819"/>
      <c r="Z11" s="820"/>
      <c r="AA11" s="844"/>
      <c r="AB11" s="845"/>
      <c r="AC11" s="846"/>
      <c r="AD11" s="202"/>
      <c r="AE11" s="203" t="s">
        <v>172</v>
      </c>
      <c r="AF11" s="214"/>
      <c r="AG11" s="215"/>
      <c r="AH11" s="834"/>
      <c r="AI11" s="835"/>
      <c r="AJ11" s="835"/>
      <c r="AK11" s="836"/>
      <c r="AL11" s="361" t="s">
        <v>168</v>
      </c>
      <c r="AM11" s="362"/>
      <c r="AN11" s="850" t="s">
        <v>515</v>
      </c>
      <c r="AO11" s="851"/>
      <c r="AP11" s="851"/>
      <c r="AQ11" s="852"/>
      <c r="AR11" s="361"/>
      <c r="AS11" s="517"/>
      <c r="AW11" s="939"/>
      <c r="AX11" s="736"/>
    </row>
    <row r="12" spans="1:50" s="5" customFormat="1" ht="21" customHeight="1">
      <c r="A12" s="884"/>
      <c r="B12" s="926"/>
      <c r="C12" s="832">
        <f>C10+1</f>
        <v>3</v>
      </c>
      <c r="D12" s="807"/>
      <c r="E12" s="808"/>
      <c r="F12" s="808"/>
      <c r="G12" s="809"/>
      <c r="H12" s="810"/>
      <c r="I12" s="811"/>
      <c r="J12" s="840"/>
      <c r="K12" s="841"/>
      <c r="L12" s="842"/>
      <c r="M12" s="837"/>
      <c r="N12" s="838"/>
      <c r="O12" s="839"/>
      <c r="P12" s="837" t="s">
        <v>515</v>
      </c>
      <c r="Q12" s="838"/>
      <c r="R12" s="839"/>
      <c r="S12" s="821"/>
      <c r="T12" s="822"/>
      <c r="U12" s="822"/>
      <c r="V12" s="823"/>
      <c r="W12" s="821"/>
      <c r="X12" s="822"/>
      <c r="Y12" s="822"/>
      <c r="Z12" s="823"/>
      <c r="AA12" s="856"/>
      <c r="AB12" s="857"/>
      <c r="AC12" s="858"/>
      <c r="AD12" s="863"/>
      <c r="AE12" s="864"/>
      <c r="AF12" s="864"/>
      <c r="AG12" s="865"/>
      <c r="AH12" s="863"/>
      <c r="AI12" s="864"/>
      <c r="AJ12" s="864"/>
      <c r="AK12" s="865"/>
      <c r="AL12" s="379" t="s">
        <v>155</v>
      </c>
      <c r="AM12" s="380"/>
      <c r="AN12" s="808"/>
      <c r="AO12" s="808"/>
      <c r="AP12" s="808"/>
      <c r="AQ12" s="809"/>
      <c r="AR12" s="379" t="s">
        <v>524</v>
      </c>
      <c r="AS12" s="537"/>
      <c r="AW12" s="939" t="str">
        <f t="shared" ref="AW12" si="3">IF(AD12="","",IF(($U$3-365)&gt;AD12,"1年以上前です","OK"))</f>
        <v/>
      </c>
      <c r="AX12" s="736" t="str">
        <f t="shared" ref="AX12" si="4">IF(J12="","",IF(K13&lt;18,"年少者",IF(K13&gt;=65,"高齢者","")))</f>
        <v/>
      </c>
    </row>
    <row r="13" spans="1:50" s="5" customFormat="1" ht="21" customHeight="1">
      <c r="A13" s="884"/>
      <c r="B13" s="926"/>
      <c r="C13" s="832"/>
      <c r="D13" s="812"/>
      <c r="E13" s="813"/>
      <c r="F13" s="813"/>
      <c r="G13" s="814"/>
      <c r="H13" s="812"/>
      <c r="I13" s="814"/>
      <c r="J13" s="199"/>
      <c r="K13" s="200" t="str">
        <f t="shared" ref="K13" si="5">IF(AND($U$3&lt;&gt;"",J12&lt;&gt;""),DATEDIF(J12,$U$3,"Y"),"")</f>
        <v/>
      </c>
      <c r="L13" s="201" t="s">
        <v>171</v>
      </c>
      <c r="M13" s="815"/>
      <c r="N13" s="816"/>
      <c r="O13" s="817"/>
      <c r="P13" s="815"/>
      <c r="Q13" s="816"/>
      <c r="R13" s="817"/>
      <c r="S13" s="818"/>
      <c r="T13" s="819"/>
      <c r="U13" s="819"/>
      <c r="V13" s="820"/>
      <c r="W13" s="818"/>
      <c r="X13" s="819"/>
      <c r="Y13" s="819"/>
      <c r="Z13" s="820"/>
      <c r="AA13" s="844"/>
      <c r="AB13" s="845"/>
      <c r="AC13" s="846"/>
      <c r="AD13" s="202"/>
      <c r="AE13" s="203" t="s">
        <v>172</v>
      </c>
      <c r="AF13" s="214"/>
      <c r="AG13" s="215"/>
      <c r="AH13" s="834"/>
      <c r="AI13" s="835"/>
      <c r="AJ13" s="835"/>
      <c r="AK13" s="836"/>
      <c r="AL13" s="361" t="s">
        <v>168</v>
      </c>
      <c r="AM13" s="362"/>
      <c r="AN13" s="850" t="s">
        <v>515</v>
      </c>
      <c r="AO13" s="851"/>
      <c r="AP13" s="851"/>
      <c r="AQ13" s="852"/>
      <c r="AR13" s="361"/>
      <c r="AS13" s="517"/>
      <c r="AW13" s="939"/>
      <c r="AX13" s="736"/>
    </row>
    <row r="14" spans="1:50" s="5" customFormat="1" ht="21" customHeight="1">
      <c r="A14" s="884"/>
      <c r="B14" s="926"/>
      <c r="C14" s="832">
        <f>C12+1</f>
        <v>4</v>
      </c>
      <c r="D14" s="807"/>
      <c r="E14" s="808"/>
      <c r="F14" s="808"/>
      <c r="G14" s="809"/>
      <c r="H14" s="810"/>
      <c r="I14" s="811"/>
      <c r="J14" s="840"/>
      <c r="K14" s="841"/>
      <c r="L14" s="842"/>
      <c r="M14" s="837"/>
      <c r="N14" s="838"/>
      <c r="O14" s="839"/>
      <c r="P14" s="837" t="s">
        <v>515</v>
      </c>
      <c r="Q14" s="838"/>
      <c r="R14" s="839"/>
      <c r="S14" s="821"/>
      <c r="T14" s="822"/>
      <c r="U14" s="822"/>
      <c r="V14" s="823"/>
      <c r="W14" s="821"/>
      <c r="X14" s="822"/>
      <c r="Y14" s="822"/>
      <c r="Z14" s="823"/>
      <c r="AA14" s="856"/>
      <c r="AB14" s="857"/>
      <c r="AC14" s="858"/>
      <c r="AD14" s="863"/>
      <c r="AE14" s="864"/>
      <c r="AF14" s="864"/>
      <c r="AG14" s="865"/>
      <c r="AH14" s="863"/>
      <c r="AI14" s="864"/>
      <c r="AJ14" s="864"/>
      <c r="AK14" s="865"/>
      <c r="AL14" s="379" t="s">
        <v>155</v>
      </c>
      <c r="AM14" s="380"/>
      <c r="AN14" s="808"/>
      <c r="AO14" s="808"/>
      <c r="AP14" s="808"/>
      <c r="AQ14" s="809"/>
      <c r="AR14" s="379" t="s">
        <v>524</v>
      </c>
      <c r="AS14" s="537"/>
      <c r="AW14" s="939" t="str">
        <f t="shared" ref="AW14" si="6">IF(AD14="","",IF(($U$3-365)&gt;AD14,"1年以上前です","OK"))</f>
        <v/>
      </c>
      <c r="AX14" s="736" t="str">
        <f t="shared" ref="AX14" si="7">IF(J14="","",IF(K15&lt;18,"年少者",IF(K15&gt;=65,"高齢者","")))</f>
        <v/>
      </c>
    </row>
    <row r="15" spans="1:50" s="5" customFormat="1" ht="21" customHeight="1">
      <c r="A15" s="884"/>
      <c r="B15" s="926"/>
      <c r="C15" s="832"/>
      <c r="D15" s="812"/>
      <c r="E15" s="813"/>
      <c r="F15" s="813"/>
      <c r="G15" s="814"/>
      <c r="H15" s="812"/>
      <c r="I15" s="814"/>
      <c r="J15" s="199"/>
      <c r="K15" s="200" t="str">
        <f t="shared" ref="K15" si="8">IF(AND($U$3&lt;&gt;"",J14&lt;&gt;""),DATEDIF(J14,$U$3,"Y"),"")</f>
        <v/>
      </c>
      <c r="L15" s="201" t="s">
        <v>171</v>
      </c>
      <c r="M15" s="815"/>
      <c r="N15" s="816"/>
      <c r="O15" s="817"/>
      <c r="P15" s="815"/>
      <c r="Q15" s="816"/>
      <c r="R15" s="817"/>
      <c r="S15" s="818"/>
      <c r="T15" s="819"/>
      <c r="U15" s="819"/>
      <c r="V15" s="820"/>
      <c r="W15" s="818"/>
      <c r="X15" s="819"/>
      <c r="Y15" s="819"/>
      <c r="Z15" s="820"/>
      <c r="AA15" s="844"/>
      <c r="AB15" s="845"/>
      <c r="AC15" s="846"/>
      <c r="AD15" s="202"/>
      <c r="AE15" s="203" t="s">
        <v>172</v>
      </c>
      <c r="AF15" s="214"/>
      <c r="AG15" s="215"/>
      <c r="AH15" s="834"/>
      <c r="AI15" s="835"/>
      <c r="AJ15" s="835"/>
      <c r="AK15" s="836"/>
      <c r="AL15" s="361" t="s">
        <v>168</v>
      </c>
      <c r="AM15" s="362"/>
      <c r="AN15" s="850" t="s">
        <v>515</v>
      </c>
      <c r="AO15" s="851"/>
      <c r="AP15" s="851"/>
      <c r="AQ15" s="852"/>
      <c r="AR15" s="361"/>
      <c r="AS15" s="517"/>
      <c r="AW15" s="939"/>
      <c r="AX15" s="736"/>
    </row>
    <row r="16" spans="1:50" s="5" customFormat="1" ht="21" customHeight="1">
      <c r="A16" s="884"/>
      <c r="B16" s="926"/>
      <c r="C16" s="832">
        <f>C14+1</f>
        <v>5</v>
      </c>
      <c r="D16" s="807"/>
      <c r="E16" s="808"/>
      <c r="F16" s="808"/>
      <c r="G16" s="809"/>
      <c r="H16" s="810"/>
      <c r="I16" s="811"/>
      <c r="J16" s="840"/>
      <c r="K16" s="841"/>
      <c r="L16" s="842"/>
      <c r="M16" s="837"/>
      <c r="N16" s="838"/>
      <c r="O16" s="839"/>
      <c r="P16" s="837" t="s">
        <v>515</v>
      </c>
      <c r="Q16" s="838"/>
      <c r="R16" s="839"/>
      <c r="S16" s="821"/>
      <c r="T16" s="822"/>
      <c r="U16" s="822"/>
      <c r="V16" s="823"/>
      <c r="W16" s="821"/>
      <c r="X16" s="822"/>
      <c r="Y16" s="822"/>
      <c r="Z16" s="823"/>
      <c r="AA16" s="856"/>
      <c r="AB16" s="857"/>
      <c r="AC16" s="858"/>
      <c r="AD16" s="863"/>
      <c r="AE16" s="864"/>
      <c r="AF16" s="864"/>
      <c r="AG16" s="865"/>
      <c r="AH16" s="863"/>
      <c r="AI16" s="864"/>
      <c r="AJ16" s="864"/>
      <c r="AK16" s="865"/>
      <c r="AL16" s="379" t="s">
        <v>155</v>
      </c>
      <c r="AM16" s="380"/>
      <c r="AN16" s="808"/>
      <c r="AO16" s="808"/>
      <c r="AP16" s="808"/>
      <c r="AQ16" s="809"/>
      <c r="AR16" s="379" t="s">
        <v>524</v>
      </c>
      <c r="AS16" s="537"/>
      <c r="AW16" s="939" t="str">
        <f t="shared" ref="AW16" si="9">IF(AD16="","",IF(($U$3-365)&gt;AD16,"1年以上前です","OK"))</f>
        <v/>
      </c>
      <c r="AX16" s="736" t="str">
        <f t="shared" ref="AX16" si="10">IF(J16="","",IF(K17&lt;18,"年少者",IF(K17&gt;=65,"高齢者","")))</f>
        <v/>
      </c>
    </row>
    <row r="17" spans="1:50" s="5" customFormat="1" ht="21" customHeight="1">
      <c r="A17" s="884"/>
      <c r="B17" s="926"/>
      <c r="C17" s="832"/>
      <c r="D17" s="812"/>
      <c r="E17" s="813"/>
      <c r="F17" s="813"/>
      <c r="G17" s="814"/>
      <c r="H17" s="812"/>
      <c r="I17" s="814"/>
      <c r="J17" s="199"/>
      <c r="K17" s="200" t="str">
        <f t="shared" ref="K17" si="11">IF(AND($U$3&lt;&gt;"",J16&lt;&gt;""),DATEDIF(J16,$U$3,"Y"),"")</f>
        <v/>
      </c>
      <c r="L17" s="201" t="s">
        <v>171</v>
      </c>
      <c r="M17" s="815"/>
      <c r="N17" s="816"/>
      <c r="O17" s="817"/>
      <c r="P17" s="815"/>
      <c r="Q17" s="816"/>
      <c r="R17" s="817"/>
      <c r="S17" s="818"/>
      <c r="T17" s="819"/>
      <c r="U17" s="819"/>
      <c r="V17" s="820"/>
      <c r="W17" s="818"/>
      <c r="X17" s="819"/>
      <c r="Y17" s="819"/>
      <c r="Z17" s="820"/>
      <c r="AA17" s="844"/>
      <c r="AB17" s="845"/>
      <c r="AC17" s="846"/>
      <c r="AD17" s="202"/>
      <c r="AE17" s="203" t="s">
        <v>172</v>
      </c>
      <c r="AF17" s="214"/>
      <c r="AG17" s="215"/>
      <c r="AH17" s="834"/>
      <c r="AI17" s="835"/>
      <c r="AJ17" s="835"/>
      <c r="AK17" s="836"/>
      <c r="AL17" s="361" t="s">
        <v>168</v>
      </c>
      <c r="AM17" s="362"/>
      <c r="AN17" s="850" t="s">
        <v>515</v>
      </c>
      <c r="AO17" s="851"/>
      <c r="AP17" s="851"/>
      <c r="AQ17" s="852"/>
      <c r="AR17" s="361"/>
      <c r="AS17" s="517"/>
      <c r="AW17" s="939"/>
      <c r="AX17" s="736"/>
    </row>
    <row r="18" spans="1:50" s="5" customFormat="1" ht="21" customHeight="1">
      <c r="A18" s="884"/>
      <c r="B18" s="926"/>
      <c r="C18" s="832">
        <f>C16+1</f>
        <v>6</v>
      </c>
      <c r="D18" s="807"/>
      <c r="E18" s="808"/>
      <c r="F18" s="808"/>
      <c r="G18" s="809"/>
      <c r="H18" s="810"/>
      <c r="I18" s="811"/>
      <c r="J18" s="840"/>
      <c r="K18" s="841"/>
      <c r="L18" s="842"/>
      <c r="M18" s="837"/>
      <c r="N18" s="838"/>
      <c r="O18" s="839"/>
      <c r="P18" s="837" t="s">
        <v>515</v>
      </c>
      <c r="Q18" s="838"/>
      <c r="R18" s="839"/>
      <c r="S18" s="821"/>
      <c r="T18" s="822"/>
      <c r="U18" s="822"/>
      <c r="V18" s="823"/>
      <c r="W18" s="821"/>
      <c r="X18" s="822"/>
      <c r="Y18" s="822"/>
      <c r="Z18" s="823"/>
      <c r="AA18" s="856"/>
      <c r="AB18" s="857"/>
      <c r="AC18" s="858"/>
      <c r="AD18" s="863"/>
      <c r="AE18" s="864"/>
      <c r="AF18" s="864"/>
      <c r="AG18" s="865"/>
      <c r="AH18" s="863"/>
      <c r="AI18" s="864"/>
      <c r="AJ18" s="864"/>
      <c r="AK18" s="865"/>
      <c r="AL18" s="379" t="s">
        <v>155</v>
      </c>
      <c r="AM18" s="380"/>
      <c r="AN18" s="808"/>
      <c r="AO18" s="808"/>
      <c r="AP18" s="808"/>
      <c r="AQ18" s="809"/>
      <c r="AR18" s="379" t="s">
        <v>524</v>
      </c>
      <c r="AS18" s="537"/>
      <c r="AW18" s="939" t="str">
        <f t="shared" ref="AW18" si="12">IF(AD18="","",IF(($U$3-365)&gt;AD18,"1年以上前です","OK"))</f>
        <v/>
      </c>
      <c r="AX18" s="736" t="str">
        <f t="shared" ref="AX18" si="13">IF(J18="","",IF(K19&lt;18,"年少者",IF(K19&gt;=65,"高齢者","")))</f>
        <v/>
      </c>
    </row>
    <row r="19" spans="1:50" s="5" customFormat="1" ht="21" customHeight="1">
      <c r="A19" s="884"/>
      <c r="B19" s="926"/>
      <c r="C19" s="832"/>
      <c r="D19" s="812"/>
      <c r="E19" s="813"/>
      <c r="F19" s="813"/>
      <c r="G19" s="814"/>
      <c r="H19" s="812"/>
      <c r="I19" s="814"/>
      <c r="J19" s="199"/>
      <c r="K19" s="200" t="str">
        <f t="shared" ref="K19" si="14">IF(AND($U$3&lt;&gt;"",J18&lt;&gt;""),DATEDIF(J18,$U$3,"Y"),"")</f>
        <v/>
      </c>
      <c r="L19" s="201" t="s">
        <v>171</v>
      </c>
      <c r="M19" s="815"/>
      <c r="N19" s="816"/>
      <c r="O19" s="817"/>
      <c r="P19" s="815"/>
      <c r="Q19" s="816"/>
      <c r="R19" s="817"/>
      <c r="S19" s="818"/>
      <c r="T19" s="819"/>
      <c r="U19" s="819"/>
      <c r="V19" s="820"/>
      <c r="W19" s="818"/>
      <c r="X19" s="819"/>
      <c r="Y19" s="819"/>
      <c r="Z19" s="820"/>
      <c r="AA19" s="844"/>
      <c r="AB19" s="845"/>
      <c r="AC19" s="846"/>
      <c r="AD19" s="202"/>
      <c r="AE19" s="203" t="s">
        <v>172</v>
      </c>
      <c r="AF19" s="214"/>
      <c r="AG19" s="215"/>
      <c r="AH19" s="834"/>
      <c r="AI19" s="835"/>
      <c r="AJ19" s="835"/>
      <c r="AK19" s="836"/>
      <c r="AL19" s="361" t="s">
        <v>168</v>
      </c>
      <c r="AM19" s="362"/>
      <c r="AN19" s="850" t="s">
        <v>515</v>
      </c>
      <c r="AO19" s="851"/>
      <c r="AP19" s="851"/>
      <c r="AQ19" s="852"/>
      <c r="AR19" s="361"/>
      <c r="AS19" s="517"/>
      <c r="AW19" s="939"/>
      <c r="AX19" s="736"/>
    </row>
    <row r="20" spans="1:50" s="5" customFormat="1" ht="21" customHeight="1">
      <c r="A20" s="884"/>
      <c r="B20" s="926"/>
      <c r="C20" s="832">
        <f>C18+1</f>
        <v>7</v>
      </c>
      <c r="D20" s="807"/>
      <c r="E20" s="808"/>
      <c r="F20" s="808"/>
      <c r="G20" s="809"/>
      <c r="H20" s="810"/>
      <c r="I20" s="811"/>
      <c r="J20" s="840"/>
      <c r="K20" s="841"/>
      <c r="L20" s="842"/>
      <c r="M20" s="837"/>
      <c r="N20" s="838"/>
      <c r="O20" s="839"/>
      <c r="P20" s="837" t="s">
        <v>515</v>
      </c>
      <c r="Q20" s="838"/>
      <c r="R20" s="839"/>
      <c r="S20" s="821"/>
      <c r="T20" s="822"/>
      <c r="U20" s="822"/>
      <c r="V20" s="823"/>
      <c r="W20" s="821"/>
      <c r="X20" s="822"/>
      <c r="Y20" s="822"/>
      <c r="Z20" s="823"/>
      <c r="AA20" s="856"/>
      <c r="AB20" s="857"/>
      <c r="AC20" s="858"/>
      <c r="AD20" s="863"/>
      <c r="AE20" s="864"/>
      <c r="AF20" s="864"/>
      <c r="AG20" s="865"/>
      <c r="AH20" s="863"/>
      <c r="AI20" s="864"/>
      <c r="AJ20" s="864"/>
      <c r="AK20" s="865"/>
      <c r="AL20" s="379" t="s">
        <v>155</v>
      </c>
      <c r="AM20" s="380"/>
      <c r="AN20" s="808"/>
      <c r="AO20" s="808"/>
      <c r="AP20" s="808"/>
      <c r="AQ20" s="809"/>
      <c r="AR20" s="379" t="s">
        <v>524</v>
      </c>
      <c r="AS20" s="537"/>
      <c r="AW20" s="939" t="str">
        <f t="shared" ref="AW20" si="15">IF(AD20="","",IF(($U$3-365)&gt;AD20,"1年以上前です","OK"))</f>
        <v/>
      </c>
      <c r="AX20" s="736" t="str">
        <f t="shared" ref="AX20" si="16">IF(J20="","",IF(K21&lt;18,"年少者",IF(K21&gt;=65,"高齢者","")))</f>
        <v/>
      </c>
    </row>
    <row r="21" spans="1:50" s="5" customFormat="1" ht="21" customHeight="1">
      <c r="A21" s="884"/>
      <c r="B21" s="926"/>
      <c r="C21" s="832"/>
      <c r="D21" s="812"/>
      <c r="E21" s="813"/>
      <c r="F21" s="813"/>
      <c r="G21" s="814"/>
      <c r="H21" s="812"/>
      <c r="I21" s="814"/>
      <c r="J21" s="199"/>
      <c r="K21" s="200" t="str">
        <f t="shared" ref="K21" si="17">IF(AND($U$3&lt;&gt;"",J20&lt;&gt;""),DATEDIF(J20,$U$3,"Y"),"")</f>
        <v/>
      </c>
      <c r="L21" s="201" t="s">
        <v>171</v>
      </c>
      <c r="M21" s="815"/>
      <c r="N21" s="816"/>
      <c r="O21" s="817"/>
      <c r="P21" s="815"/>
      <c r="Q21" s="816"/>
      <c r="R21" s="817"/>
      <c r="S21" s="818"/>
      <c r="T21" s="819"/>
      <c r="U21" s="819"/>
      <c r="V21" s="820"/>
      <c r="W21" s="818"/>
      <c r="X21" s="819"/>
      <c r="Y21" s="819"/>
      <c r="Z21" s="820"/>
      <c r="AA21" s="844"/>
      <c r="AB21" s="845"/>
      <c r="AC21" s="846"/>
      <c r="AD21" s="202"/>
      <c r="AE21" s="203" t="s">
        <v>172</v>
      </c>
      <c r="AF21" s="214"/>
      <c r="AG21" s="215"/>
      <c r="AH21" s="834"/>
      <c r="AI21" s="835"/>
      <c r="AJ21" s="835"/>
      <c r="AK21" s="836"/>
      <c r="AL21" s="361" t="s">
        <v>168</v>
      </c>
      <c r="AM21" s="362"/>
      <c r="AN21" s="850" t="s">
        <v>515</v>
      </c>
      <c r="AO21" s="851"/>
      <c r="AP21" s="851"/>
      <c r="AQ21" s="852"/>
      <c r="AR21" s="361"/>
      <c r="AS21" s="517"/>
      <c r="AW21" s="939"/>
      <c r="AX21" s="736"/>
    </row>
    <row r="22" spans="1:50" s="5" customFormat="1" ht="21" customHeight="1">
      <c r="A22" s="884"/>
      <c r="B22" s="926"/>
      <c r="C22" s="832">
        <v>8</v>
      </c>
      <c r="D22" s="807"/>
      <c r="E22" s="808"/>
      <c r="F22" s="808"/>
      <c r="G22" s="809"/>
      <c r="H22" s="810"/>
      <c r="I22" s="811"/>
      <c r="J22" s="840"/>
      <c r="K22" s="841"/>
      <c r="L22" s="842"/>
      <c r="M22" s="837"/>
      <c r="N22" s="838"/>
      <c r="O22" s="839"/>
      <c r="P22" s="837" t="s">
        <v>515</v>
      </c>
      <c r="Q22" s="838"/>
      <c r="R22" s="839"/>
      <c r="S22" s="821"/>
      <c r="T22" s="822"/>
      <c r="U22" s="822"/>
      <c r="V22" s="823"/>
      <c r="W22" s="821"/>
      <c r="X22" s="822"/>
      <c r="Y22" s="822"/>
      <c r="Z22" s="823"/>
      <c r="AA22" s="856"/>
      <c r="AB22" s="857"/>
      <c r="AC22" s="858"/>
      <c r="AD22" s="863"/>
      <c r="AE22" s="864"/>
      <c r="AF22" s="864"/>
      <c r="AG22" s="865"/>
      <c r="AH22" s="863"/>
      <c r="AI22" s="864"/>
      <c r="AJ22" s="864"/>
      <c r="AK22" s="865"/>
      <c r="AL22" s="379" t="s">
        <v>155</v>
      </c>
      <c r="AM22" s="380"/>
      <c r="AN22" s="808"/>
      <c r="AO22" s="808"/>
      <c r="AP22" s="808"/>
      <c r="AQ22" s="809"/>
      <c r="AR22" s="379" t="s">
        <v>524</v>
      </c>
      <c r="AS22" s="537"/>
      <c r="AW22" s="939" t="str">
        <f t="shared" ref="AW22" si="18">IF(AD22="","",IF(($U$3-365)&gt;AD22,"1年以上前です","OK"))</f>
        <v/>
      </c>
      <c r="AX22" s="736" t="str">
        <f t="shared" ref="AX22" si="19">IF(J22="","",IF(K23&lt;18,"年少者",IF(K23&gt;=65,"高齢者","")))</f>
        <v/>
      </c>
    </row>
    <row r="23" spans="1:50" s="5" customFormat="1" ht="21" customHeight="1">
      <c r="A23" s="884"/>
      <c r="B23" s="926"/>
      <c r="C23" s="832"/>
      <c r="D23" s="812"/>
      <c r="E23" s="813"/>
      <c r="F23" s="813"/>
      <c r="G23" s="814"/>
      <c r="H23" s="812"/>
      <c r="I23" s="814"/>
      <c r="J23" s="199"/>
      <c r="K23" s="200" t="str">
        <f t="shared" ref="K23" si="20">IF(AND($U$3&lt;&gt;"",J22&lt;&gt;""),DATEDIF(J22,$U$3,"Y"),"")</f>
        <v/>
      </c>
      <c r="L23" s="201" t="s">
        <v>171</v>
      </c>
      <c r="M23" s="815"/>
      <c r="N23" s="816"/>
      <c r="O23" s="817"/>
      <c r="P23" s="815"/>
      <c r="Q23" s="816"/>
      <c r="R23" s="817"/>
      <c r="S23" s="818"/>
      <c r="T23" s="819"/>
      <c r="U23" s="819"/>
      <c r="V23" s="820"/>
      <c r="W23" s="818"/>
      <c r="X23" s="819"/>
      <c r="Y23" s="819"/>
      <c r="Z23" s="820"/>
      <c r="AA23" s="844"/>
      <c r="AB23" s="845"/>
      <c r="AC23" s="846"/>
      <c r="AD23" s="202"/>
      <c r="AE23" s="203" t="s">
        <v>172</v>
      </c>
      <c r="AF23" s="214"/>
      <c r="AG23" s="215"/>
      <c r="AH23" s="834"/>
      <c r="AI23" s="835"/>
      <c r="AJ23" s="835"/>
      <c r="AK23" s="836"/>
      <c r="AL23" s="361" t="s">
        <v>168</v>
      </c>
      <c r="AM23" s="362"/>
      <c r="AN23" s="850" t="s">
        <v>515</v>
      </c>
      <c r="AO23" s="851"/>
      <c r="AP23" s="851"/>
      <c r="AQ23" s="852"/>
      <c r="AR23" s="361"/>
      <c r="AS23" s="517"/>
      <c r="AW23" s="939"/>
      <c r="AX23" s="736"/>
    </row>
    <row r="24" spans="1:50" s="5" customFormat="1" ht="21" customHeight="1">
      <c r="A24" s="884"/>
      <c r="B24" s="926"/>
      <c r="C24" s="832">
        <v>9</v>
      </c>
      <c r="D24" s="807"/>
      <c r="E24" s="808"/>
      <c r="F24" s="808"/>
      <c r="G24" s="809"/>
      <c r="H24" s="810"/>
      <c r="I24" s="811"/>
      <c r="J24" s="840"/>
      <c r="K24" s="841"/>
      <c r="L24" s="842"/>
      <c r="M24" s="837"/>
      <c r="N24" s="838"/>
      <c r="O24" s="839"/>
      <c r="P24" s="837" t="s">
        <v>515</v>
      </c>
      <c r="Q24" s="838"/>
      <c r="R24" s="839"/>
      <c r="S24" s="821"/>
      <c r="T24" s="822"/>
      <c r="U24" s="822"/>
      <c r="V24" s="823"/>
      <c r="W24" s="821"/>
      <c r="X24" s="822"/>
      <c r="Y24" s="822"/>
      <c r="Z24" s="823"/>
      <c r="AA24" s="856"/>
      <c r="AB24" s="857"/>
      <c r="AC24" s="858"/>
      <c r="AD24" s="863"/>
      <c r="AE24" s="864"/>
      <c r="AF24" s="864"/>
      <c r="AG24" s="865"/>
      <c r="AH24" s="863"/>
      <c r="AI24" s="864"/>
      <c r="AJ24" s="864"/>
      <c r="AK24" s="865"/>
      <c r="AL24" s="379" t="s">
        <v>155</v>
      </c>
      <c r="AM24" s="380"/>
      <c r="AN24" s="808"/>
      <c r="AO24" s="808"/>
      <c r="AP24" s="808"/>
      <c r="AQ24" s="809"/>
      <c r="AR24" s="379" t="s">
        <v>524</v>
      </c>
      <c r="AS24" s="537"/>
      <c r="AW24" s="939" t="str">
        <f t="shared" ref="AW24" si="21">IF(AD24="","",IF(($U$3-365)&gt;AD24,"1年以上前です","OK"))</f>
        <v/>
      </c>
      <c r="AX24" s="736" t="str">
        <f t="shared" ref="AX24" si="22">IF(J24="","",IF(K25&lt;18,"年少者",IF(K25&gt;=65,"高齢者","")))</f>
        <v/>
      </c>
    </row>
    <row r="25" spans="1:50" s="5" customFormat="1" ht="21" customHeight="1">
      <c r="A25" s="884"/>
      <c r="B25" s="926"/>
      <c r="C25" s="832"/>
      <c r="D25" s="812"/>
      <c r="E25" s="813"/>
      <c r="F25" s="813"/>
      <c r="G25" s="814"/>
      <c r="H25" s="812"/>
      <c r="I25" s="814"/>
      <c r="J25" s="199"/>
      <c r="K25" s="200" t="str">
        <f t="shared" ref="K25" si="23">IF(AND($U$3&lt;&gt;"",J24&lt;&gt;""),DATEDIF(J24,$U$3,"Y"),"")</f>
        <v/>
      </c>
      <c r="L25" s="201" t="s">
        <v>171</v>
      </c>
      <c r="M25" s="815"/>
      <c r="N25" s="816"/>
      <c r="O25" s="817"/>
      <c r="P25" s="815"/>
      <c r="Q25" s="816"/>
      <c r="R25" s="817"/>
      <c r="S25" s="818"/>
      <c r="T25" s="819"/>
      <c r="U25" s="819"/>
      <c r="V25" s="820"/>
      <c r="W25" s="818"/>
      <c r="X25" s="819"/>
      <c r="Y25" s="819"/>
      <c r="Z25" s="820"/>
      <c r="AA25" s="844"/>
      <c r="AB25" s="845"/>
      <c r="AC25" s="846"/>
      <c r="AD25" s="202"/>
      <c r="AE25" s="203" t="s">
        <v>172</v>
      </c>
      <c r="AF25" s="214"/>
      <c r="AG25" s="215"/>
      <c r="AH25" s="834"/>
      <c r="AI25" s="835"/>
      <c r="AJ25" s="835"/>
      <c r="AK25" s="836"/>
      <c r="AL25" s="361" t="s">
        <v>168</v>
      </c>
      <c r="AM25" s="362"/>
      <c r="AN25" s="850" t="s">
        <v>515</v>
      </c>
      <c r="AO25" s="851"/>
      <c r="AP25" s="851"/>
      <c r="AQ25" s="852"/>
      <c r="AR25" s="361"/>
      <c r="AS25" s="517"/>
      <c r="AW25" s="939"/>
      <c r="AX25" s="736"/>
    </row>
    <row r="26" spans="1:50" s="5" customFormat="1" ht="21" customHeight="1">
      <c r="A26" s="884"/>
      <c r="B26" s="926"/>
      <c r="C26" s="832">
        <v>10</v>
      </c>
      <c r="D26" s="807"/>
      <c r="E26" s="808"/>
      <c r="F26" s="808"/>
      <c r="G26" s="809"/>
      <c r="H26" s="810"/>
      <c r="I26" s="811"/>
      <c r="J26" s="840"/>
      <c r="K26" s="841"/>
      <c r="L26" s="842"/>
      <c r="M26" s="837"/>
      <c r="N26" s="838"/>
      <c r="O26" s="839"/>
      <c r="P26" s="837" t="s">
        <v>515</v>
      </c>
      <c r="Q26" s="838"/>
      <c r="R26" s="839"/>
      <c r="S26" s="821"/>
      <c r="T26" s="822"/>
      <c r="U26" s="822"/>
      <c r="V26" s="823"/>
      <c r="W26" s="821"/>
      <c r="X26" s="822"/>
      <c r="Y26" s="822"/>
      <c r="Z26" s="823"/>
      <c r="AA26" s="856"/>
      <c r="AB26" s="857"/>
      <c r="AC26" s="858"/>
      <c r="AD26" s="863"/>
      <c r="AE26" s="864"/>
      <c r="AF26" s="864"/>
      <c r="AG26" s="865"/>
      <c r="AH26" s="863"/>
      <c r="AI26" s="864"/>
      <c r="AJ26" s="864"/>
      <c r="AK26" s="865"/>
      <c r="AL26" s="379" t="s">
        <v>155</v>
      </c>
      <c r="AM26" s="380"/>
      <c r="AN26" s="808"/>
      <c r="AO26" s="808"/>
      <c r="AP26" s="808"/>
      <c r="AQ26" s="809"/>
      <c r="AR26" s="379" t="s">
        <v>524</v>
      </c>
      <c r="AS26" s="537"/>
      <c r="AW26" s="939" t="str">
        <f t="shared" ref="AW26" si="24">IF(AD26="","",IF(($U$3-365)&gt;AD26,"1年以上前です","OK"))</f>
        <v/>
      </c>
      <c r="AX26" s="736" t="str">
        <f t="shared" ref="AX26" si="25">IF(J26="","",IF(K27&lt;18,"年少者",IF(K27&gt;=65,"高齢者","")))</f>
        <v/>
      </c>
    </row>
    <row r="27" spans="1:50" s="5" customFormat="1" ht="21" customHeight="1">
      <c r="A27" s="884"/>
      <c r="B27" s="926"/>
      <c r="C27" s="832"/>
      <c r="D27" s="812"/>
      <c r="E27" s="813"/>
      <c r="F27" s="813"/>
      <c r="G27" s="814"/>
      <c r="H27" s="812"/>
      <c r="I27" s="814"/>
      <c r="J27" s="199"/>
      <c r="K27" s="200" t="str">
        <f t="shared" ref="K27" si="26">IF(AND($U$3&lt;&gt;"",J26&lt;&gt;""),DATEDIF(J26,$U$3,"Y"),"")</f>
        <v/>
      </c>
      <c r="L27" s="201" t="s">
        <v>171</v>
      </c>
      <c r="M27" s="815"/>
      <c r="N27" s="816"/>
      <c r="O27" s="817"/>
      <c r="P27" s="815"/>
      <c r="Q27" s="816"/>
      <c r="R27" s="817"/>
      <c r="S27" s="818"/>
      <c r="T27" s="819"/>
      <c r="U27" s="819"/>
      <c r="V27" s="820"/>
      <c r="W27" s="818"/>
      <c r="X27" s="819"/>
      <c r="Y27" s="819"/>
      <c r="Z27" s="820"/>
      <c r="AA27" s="844"/>
      <c r="AB27" s="845"/>
      <c r="AC27" s="846"/>
      <c r="AD27" s="202"/>
      <c r="AE27" s="203" t="s">
        <v>172</v>
      </c>
      <c r="AF27" s="214"/>
      <c r="AG27" s="215"/>
      <c r="AH27" s="834"/>
      <c r="AI27" s="835"/>
      <c r="AJ27" s="835"/>
      <c r="AK27" s="836"/>
      <c r="AL27" s="361" t="s">
        <v>168</v>
      </c>
      <c r="AM27" s="362"/>
      <c r="AN27" s="850" t="s">
        <v>515</v>
      </c>
      <c r="AO27" s="851"/>
      <c r="AP27" s="851"/>
      <c r="AQ27" s="852"/>
      <c r="AR27" s="361"/>
      <c r="AS27" s="517"/>
      <c r="AW27" s="939"/>
      <c r="AX27" s="736"/>
    </row>
    <row r="28" spans="1:50" s="5" customFormat="1" ht="16.5" customHeight="1">
      <c r="A28" s="884"/>
      <c r="B28" s="926"/>
    </row>
    <row r="29" spans="1:50" s="5" customFormat="1" ht="16.5" customHeight="1">
      <c r="A29" s="884"/>
      <c r="B29" s="926"/>
      <c r="C29" s="43"/>
      <c r="D29" s="905" t="s">
        <v>173</v>
      </c>
      <c r="E29" s="869" t="s">
        <v>174</v>
      </c>
      <c r="F29" s="830"/>
      <c r="G29" s="830"/>
      <c r="H29" s="830"/>
      <c r="I29" s="830"/>
      <c r="J29" s="830"/>
      <c r="K29" s="830"/>
      <c r="L29" s="870"/>
      <c r="M29" s="45" t="s">
        <v>175</v>
      </c>
      <c r="N29" s="869" t="s">
        <v>174</v>
      </c>
      <c r="O29" s="830"/>
      <c r="P29" s="830"/>
      <c r="Q29" s="830"/>
      <c r="R29" s="830"/>
      <c r="S29" s="830"/>
      <c r="T29" s="830"/>
      <c r="U29" s="870"/>
      <c r="V29" s="888"/>
      <c r="W29" s="46" t="s">
        <v>175</v>
      </c>
      <c r="X29" s="889" t="s">
        <v>174</v>
      </c>
      <c r="Y29" s="890"/>
      <c r="Z29" s="890"/>
      <c r="AA29" s="890"/>
      <c r="AB29" s="890"/>
      <c r="AC29" s="890"/>
      <c r="AD29" s="890"/>
      <c r="AE29" s="891"/>
      <c r="AF29" s="892"/>
      <c r="AG29" s="46" t="s">
        <v>175</v>
      </c>
      <c r="AH29" s="869" t="s">
        <v>174</v>
      </c>
      <c r="AI29" s="830"/>
      <c r="AJ29" s="830"/>
      <c r="AK29" s="830"/>
      <c r="AL29" s="830"/>
      <c r="AM29" s="830"/>
      <c r="AN29" s="830"/>
      <c r="AO29" s="870"/>
      <c r="AP29" s="871"/>
      <c r="AQ29" s="46" t="s">
        <v>175</v>
      </c>
    </row>
    <row r="30" spans="1:50" s="5" customFormat="1" ht="16.5" customHeight="1">
      <c r="A30" s="884"/>
      <c r="B30" s="926"/>
      <c r="C30" s="43"/>
      <c r="D30" s="906"/>
      <c r="E30" s="913" t="s">
        <v>176</v>
      </c>
      <c r="F30" s="914"/>
      <c r="G30" s="914"/>
      <c r="H30" s="914"/>
      <c r="I30" s="914"/>
      <c r="J30" s="914"/>
      <c r="K30" s="914"/>
      <c r="L30" s="915"/>
      <c r="M30" s="186"/>
      <c r="N30" s="847" t="s">
        <v>177</v>
      </c>
      <c r="O30" s="848"/>
      <c r="P30" s="848"/>
      <c r="Q30" s="848"/>
      <c r="R30" s="848"/>
      <c r="S30" s="848"/>
      <c r="T30" s="848"/>
      <c r="U30" s="848"/>
      <c r="V30" s="848"/>
      <c r="W30" s="184" t="s">
        <v>178</v>
      </c>
      <c r="X30" s="919" t="s">
        <v>179</v>
      </c>
      <c r="Y30" s="920"/>
      <c r="Z30" s="920"/>
      <c r="AA30" s="920"/>
      <c r="AB30" s="920"/>
      <c r="AC30" s="920"/>
      <c r="AD30" s="920"/>
      <c r="AE30" s="920"/>
      <c r="AF30" s="921"/>
      <c r="AG30" s="184"/>
      <c r="AH30" s="847" t="s">
        <v>180</v>
      </c>
      <c r="AI30" s="848"/>
      <c r="AJ30" s="848"/>
      <c r="AK30" s="848"/>
      <c r="AL30" s="848"/>
      <c r="AM30" s="848"/>
      <c r="AN30" s="848"/>
      <c r="AO30" s="848"/>
      <c r="AP30" s="849"/>
      <c r="AQ30" s="187" t="s">
        <v>181</v>
      </c>
    </row>
    <row r="31" spans="1:50" s="5" customFormat="1" ht="16.5" customHeight="1">
      <c r="A31" s="884"/>
      <c r="B31" s="926"/>
      <c r="C31" s="43"/>
      <c r="D31" s="906"/>
      <c r="E31" s="879" t="s">
        <v>182</v>
      </c>
      <c r="F31" s="880"/>
      <c r="G31" s="880"/>
      <c r="H31" s="880"/>
      <c r="I31" s="880"/>
      <c r="J31" s="880"/>
      <c r="K31" s="880"/>
      <c r="L31" s="904"/>
      <c r="M31" s="184" t="s">
        <v>183</v>
      </c>
      <c r="N31" s="847" t="s">
        <v>184</v>
      </c>
      <c r="O31" s="848"/>
      <c r="P31" s="848"/>
      <c r="Q31" s="848"/>
      <c r="R31" s="848"/>
      <c r="S31" s="848"/>
      <c r="T31" s="848"/>
      <c r="U31" s="848"/>
      <c r="V31" s="848"/>
      <c r="W31" s="184" t="s">
        <v>185</v>
      </c>
      <c r="X31" s="847" t="s">
        <v>186</v>
      </c>
      <c r="Y31" s="848"/>
      <c r="Z31" s="848"/>
      <c r="AA31" s="848"/>
      <c r="AB31" s="848"/>
      <c r="AC31" s="848"/>
      <c r="AD31" s="848"/>
      <c r="AE31" s="848"/>
      <c r="AF31" s="849"/>
      <c r="AG31" s="187" t="s">
        <v>178</v>
      </c>
      <c r="AH31" s="847" t="s">
        <v>187</v>
      </c>
      <c r="AI31" s="848"/>
      <c r="AJ31" s="848"/>
      <c r="AK31" s="848"/>
      <c r="AL31" s="848"/>
      <c r="AM31" s="848"/>
      <c r="AN31" s="848"/>
      <c r="AO31" s="848"/>
      <c r="AP31" s="849"/>
      <c r="AQ31" s="187" t="s">
        <v>188</v>
      </c>
    </row>
    <row r="32" spans="1:50" s="5" customFormat="1" ht="16.5" customHeight="1">
      <c r="A32" s="884"/>
      <c r="B32" s="926"/>
      <c r="C32" s="43"/>
      <c r="D32" s="906"/>
      <c r="E32" s="879" t="s">
        <v>189</v>
      </c>
      <c r="F32" s="880"/>
      <c r="G32" s="880"/>
      <c r="H32" s="880"/>
      <c r="I32" s="880"/>
      <c r="J32" s="880"/>
      <c r="K32" s="880"/>
      <c r="L32" s="904"/>
      <c r="M32" s="184" t="s">
        <v>190</v>
      </c>
      <c r="N32" s="847" t="s">
        <v>191</v>
      </c>
      <c r="O32" s="848"/>
      <c r="P32" s="848"/>
      <c r="Q32" s="848"/>
      <c r="R32" s="848"/>
      <c r="S32" s="848"/>
      <c r="T32" s="848"/>
      <c r="U32" s="848"/>
      <c r="V32" s="848"/>
      <c r="W32" s="184" t="s">
        <v>192</v>
      </c>
      <c r="X32" s="847" t="s">
        <v>193</v>
      </c>
      <c r="Y32" s="848"/>
      <c r="Z32" s="848"/>
      <c r="AA32" s="848"/>
      <c r="AB32" s="848"/>
      <c r="AC32" s="848"/>
      <c r="AD32" s="848"/>
      <c r="AE32" s="848"/>
      <c r="AF32" s="848"/>
      <c r="AG32" s="184" t="s">
        <v>194</v>
      </c>
      <c r="AH32" s="847" t="s">
        <v>195</v>
      </c>
      <c r="AI32" s="848"/>
      <c r="AJ32" s="848"/>
      <c r="AK32" s="848"/>
      <c r="AL32" s="848"/>
      <c r="AM32" s="848"/>
      <c r="AN32" s="848"/>
      <c r="AO32" s="848"/>
      <c r="AP32" s="849"/>
      <c r="AQ32" s="187" t="s">
        <v>196</v>
      </c>
    </row>
    <row r="33" spans="1:45" s="5" customFormat="1" ht="16.5" customHeight="1">
      <c r="A33" s="884"/>
      <c r="B33" s="926"/>
      <c r="C33" s="43"/>
      <c r="D33" s="906"/>
      <c r="E33" s="879" t="s">
        <v>197</v>
      </c>
      <c r="F33" s="880"/>
      <c r="G33" s="880"/>
      <c r="H33" s="880"/>
      <c r="I33" s="880"/>
      <c r="J33" s="880"/>
      <c r="K33" s="880"/>
      <c r="L33" s="904"/>
      <c r="M33" s="184" t="s">
        <v>198</v>
      </c>
      <c r="N33" s="847" t="s">
        <v>199</v>
      </c>
      <c r="O33" s="848"/>
      <c r="P33" s="848"/>
      <c r="Q33" s="848"/>
      <c r="R33" s="848"/>
      <c r="S33" s="848"/>
      <c r="T33" s="848"/>
      <c r="U33" s="848"/>
      <c r="V33" s="848"/>
      <c r="W33" s="184" t="s">
        <v>200</v>
      </c>
      <c r="X33" s="847" t="s">
        <v>201</v>
      </c>
      <c r="Y33" s="848"/>
      <c r="Z33" s="848"/>
      <c r="AA33" s="848"/>
      <c r="AB33" s="848"/>
      <c r="AC33" s="848"/>
      <c r="AD33" s="848"/>
      <c r="AE33" s="848"/>
      <c r="AF33" s="848"/>
      <c r="AG33" s="184" t="s">
        <v>202</v>
      </c>
      <c r="AH33" s="847" t="s">
        <v>203</v>
      </c>
      <c r="AI33" s="848"/>
      <c r="AJ33" s="848"/>
      <c r="AK33" s="848"/>
      <c r="AL33" s="848"/>
      <c r="AM33" s="848"/>
      <c r="AN33" s="848"/>
      <c r="AO33" s="848"/>
      <c r="AP33" s="849"/>
      <c r="AQ33" s="187" t="s">
        <v>204</v>
      </c>
    </row>
    <row r="34" spans="1:45" s="5" customFormat="1" ht="16.5" customHeight="1">
      <c r="A34" s="884"/>
      <c r="B34" s="926"/>
      <c r="C34" s="43"/>
      <c r="D34" s="906"/>
      <c r="E34" s="913" t="s">
        <v>205</v>
      </c>
      <c r="F34" s="914"/>
      <c r="G34" s="914"/>
      <c r="H34" s="914"/>
      <c r="I34" s="914"/>
      <c r="J34" s="914"/>
      <c r="K34" s="914"/>
      <c r="L34" s="915"/>
      <c r="M34" s="187"/>
      <c r="N34" s="847" t="s">
        <v>206</v>
      </c>
      <c r="O34" s="848"/>
      <c r="P34" s="848"/>
      <c r="Q34" s="848"/>
      <c r="R34" s="848"/>
      <c r="S34" s="848"/>
      <c r="T34" s="848"/>
      <c r="U34" s="848"/>
      <c r="V34" s="848"/>
      <c r="W34" s="184" t="s">
        <v>207</v>
      </c>
      <c r="X34" s="847" t="s">
        <v>208</v>
      </c>
      <c r="Y34" s="848"/>
      <c r="Z34" s="848"/>
      <c r="AA34" s="848"/>
      <c r="AB34" s="848"/>
      <c r="AC34" s="848"/>
      <c r="AD34" s="848"/>
      <c r="AE34" s="848"/>
      <c r="AF34" s="848"/>
      <c r="AG34" s="184" t="s">
        <v>209</v>
      </c>
      <c r="AH34" s="847" t="s">
        <v>210</v>
      </c>
      <c r="AI34" s="848"/>
      <c r="AJ34" s="848"/>
      <c r="AK34" s="848"/>
      <c r="AL34" s="848"/>
      <c r="AM34" s="848"/>
      <c r="AN34" s="848"/>
      <c r="AO34" s="848"/>
      <c r="AP34" s="849"/>
      <c r="AQ34" s="187" t="s">
        <v>211</v>
      </c>
    </row>
    <row r="35" spans="1:45" s="5" customFormat="1" ht="16.5" customHeight="1">
      <c r="A35" s="884"/>
      <c r="B35" s="926"/>
      <c r="C35" s="43"/>
      <c r="D35" s="906"/>
      <c r="E35" s="879" t="s">
        <v>212</v>
      </c>
      <c r="F35" s="880"/>
      <c r="G35" s="880"/>
      <c r="H35" s="880"/>
      <c r="I35" s="880"/>
      <c r="J35" s="880"/>
      <c r="K35" s="880"/>
      <c r="L35" s="881"/>
      <c r="M35" s="187" t="s">
        <v>213</v>
      </c>
      <c r="N35" s="847" t="s">
        <v>214</v>
      </c>
      <c r="O35" s="848"/>
      <c r="P35" s="848"/>
      <c r="Q35" s="848"/>
      <c r="R35" s="848"/>
      <c r="S35" s="848"/>
      <c r="T35" s="848"/>
      <c r="U35" s="848"/>
      <c r="V35" s="848"/>
      <c r="W35" s="184" t="s">
        <v>183</v>
      </c>
      <c r="X35" s="879" t="s">
        <v>215</v>
      </c>
      <c r="Y35" s="880"/>
      <c r="Z35" s="880"/>
      <c r="AA35" s="880"/>
      <c r="AB35" s="880"/>
      <c r="AC35" s="880"/>
      <c r="AD35" s="880"/>
      <c r="AE35" s="880"/>
      <c r="AF35" s="881"/>
      <c r="AG35" s="184" t="s">
        <v>216</v>
      </c>
      <c r="AH35" s="847" t="s">
        <v>217</v>
      </c>
      <c r="AI35" s="848"/>
      <c r="AJ35" s="848"/>
      <c r="AK35" s="848"/>
      <c r="AL35" s="848"/>
      <c r="AM35" s="848"/>
      <c r="AN35" s="848"/>
      <c r="AO35" s="848"/>
      <c r="AP35" s="849"/>
      <c r="AQ35" s="187" t="s">
        <v>218</v>
      </c>
    </row>
    <row r="36" spans="1:45" s="5" customFormat="1" ht="16.5" customHeight="1">
      <c r="A36" s="884"/>
      <c r="B36" s="926"/>
      <c r="C36" s="43"/>
      <c r="D36" s="906"/>
      <c r="E36" s="879" t="s">
        <v>219</v>
      </c>
      <c r="F36" s="880"/>
      <c r="G36" s="880"/>
      <c r="H36" s="880"/>
      <c r="I36" s="880"/>
      <c r="J36" s="880"/>
      <c r="K36" s="880"/>
      <c r="L36" s="881"/>
      <c r="M36" s="187" t="s">
        <v>220</v>
      </c>
      <c r="N36" s="847" t="s">
        <v>221</v>
      </c>
      <c r="O36" s="848"/>
      <c r="P36" s="848"/>
      <c r="Q36" s="848"/>
      <c r="R36" s="848"/>
      <c r="S36" s="848"/>
      <c r="T36" s="848"/>
      <c r="U36" s="848"/>
      <c r="V36" s="848"/>
      <c r="W36" s="184" t="s">
        <v>222</v>
      </c>
      <c r="X36" s="847" t="s">
        <v>223</v>
      </c>
      <c r="Y36" s="848"/>
      <c r="Z36" s="848"/>
      <c r="AA36" s="848"/>
      <c r="AB36" s="848"/>
      <c r="AC36" s="848"/>
      <c r="AD36" s="848"/>
      <c r="AE36" s="848"/>
      <c r="AF36" s="848"/>
      <c r="AG36" s="184" t="s">
        <v>224</v>
      </c>
      <c r="AH36" s="847" t="s">
        <v>225</v>
      </c>
      <c r="AI36" s="848"/>
      <c r="AJ36" s="848"/>
      <c r="AK36" s="848"/>
      <c r="AL36" s="848"/>
      <c r="AM36" s="848"/>
      <c r="AN36" s="848"/>
      <c r="AO36" s="848"/>
      <c r="AP36" s="849"/>
      <c r="AQ36" s="187" t="s">
        <v>226</v>
      </c>
    </row>
    <row r="37" spans="1:45" s="5" customFormat="1" ht="16.5" customHeight="1">
      <c r="A37" s="884"/>
      <c r="B37" s="926"/>
      <c r="D37" s="906"/>
      <c r="E37" s="879" t="s">
        <v>227</v>
      </c>
      <c r="F37" s="880"/>
      <c r="G37" s="880"/>
      <c r="H37" s="880"/>
      <c r="I37" s="880"/>
      <c r="J37" s="880"/>
      <c r="K37" s="880"/>
      <c r="L37" s="881"/>
      <c r="M37" s="187" t="s">
        <v>228</v>
      </c>
      <c r="N37" s="847" t="s">
        <v>229</v>
      </c>
      <c r="O37" s="848"/>
      <c r="P37" s="848"/>
      <c r="Q37" s="848"/>
      <c r="R37" s="848"/>
      <c r="S37" s="848"/>
      <c r="T37" s="848"/>
      <c r="U37" s="848"/>
      <c r="V37" s="848"/>
      <c r="W37" s="184" t="s">
        <v>230</v>
      </c>
      <c r="X37" s="847" t="s">
        <v>231</v>
      </c>
      <c r="Y37" s="848"/>
      <c r="Z37" s="848"/>
      <c r="AA37" s="848"/>
      <c r="AB37" s="848"/>
      <c r="AC37" s="848"/>
      <c r="AD37" s="848"/>
      <c r="AE37" s="848"/>
      <c r="AF37" s="848"/>
      <c r="AG37" s="184" t="s">
        <v>183</v>
      </c>
      <c r="AH37" s="847" t="s">
        <v>232</v>
      </c>
      <c r="AI37" s="848"/>
      <c r="AJ37" s="848"/>
      <c r="AK37" s="848"/>
      <c r="AL37" s="848"/>
      <c r="AM37" s="848"/>
      <c r="AN37" s="848"/>
      <c r="AO37" s="848"/>
      <c r="AP37" s="849"/>
      <c r="AQ37" s="187" t="s">
        <v>233</v>
      </c>
    </row>
    <row r="38" spans="1:45" s="5" customFormat="1" ht="16.5" customHeight="1">
      <c r="A38" s="884"/>
      <c r="B38" s="926"/>
      <c r="D38" s="906"/>
      <c r="E38" s="879" t="s">
        <v>234</v>
      </c>
      <c r="F38" s="911"/>
      <c r="G38" s="911"/>
      <c r="H38" s="911"/>
      <c r="I38" s="911"/>
      <c r="J38" s="911"/>
      <c r="K38" s="911"/>
      <c r="L38" s="912"/>
      <c r="M38" s="190" t="s">
        <v>235</v>
      </c>
      <c r="N38" s="847" t="s">
        <v>236</v>
      </c>
      <c r="O38" s="848"/>
      <c r="P38" s="848"/>
      <c r="Q38" s="848"/>
      <c r="R38" s="848"/>
      <c r="S38" s="848"/>
      <c r="T38" s="848"/>
      <c r="U38" s="848"/>
      <c r="V38" s="848"/>
      <c r="W38" s="184" t="s">
        <v>237</v>
      </c>
      <c r="X38" s="847" t="s">
        <v>238</v>
      </c>
      <c r="Y38" s="848"/>
      <c r="Z38" s="848"/>
      <c r="AA38" s="848"/>
      <c r="AB38" s="848"/>
      <c r="AC38" s="848"/>
      <c r="AD38" s="848"/>
      <c r="AE38" s="848"/>
      <c r="AF38" s="848"/>
      <c r="AG38" s="184" t="s">
        <v>190</v>
      </c>
      <c r="AH38" s="847" t="s">
        <v>239</v>
      </c>
      <c r="AI38" s="848"/>
      <c r="AJ38" s="848"/>
      <c r="AK38" s="848"/>
      <c r="AL38" s="848"/>
      <c r="AM38" s="848"/>
      <c r="AN38" s="848"/>
      <c r="AO38" s="848"/>
      <c r="AP38" s="849"/>
      <c r="AQ38" s="187" t="s">
        <v>240</v>
      </c>
    </row>
    <row r="39" spans="1:45" s="5" customFormat="1" ht="16.5" customHeight="1">
      <c r="A39" s="12"/>
      <c r="B39" s="923" t="s">
        <v>241</v>
      </c>
      <c r="D39" s="906"/>
      <c r="E39" s="879" t="s">
        <v>242</v>
      </c>
      <c r="F39" s="880"/>
      <c r="G39" s="880"/>
      <c r="H39" s="880"/>
      <c r="I39" s="880"/>
      <c r="J39" s="880"/>
      <c r="K39" s="880"/>
      <c r="L39" s="881"/>
      <c r="M39" s="187" t="s">
        <v>172</v>
      </c>
      <c r="N39" s="847" t="s">
        <v>243</v>
      </c>
      <c r="O39" s="848"/>
      <c r="P39" s="848"/>
      <c r="Q39" s="848"/>
      <c r="R39" s="848"/>
      <c r="S39" s="848"/>
      <c r="T39" s="848"/>
      <c r="U39" s="848"/>
      <c r="V39" s="848"/>
      <c r="W39" s="184" t="s">
        <v>244</v>
      </c>
      <c r="X39" s="917" t="s">
        <v>245</v>
      </c>
      <c r="Y39" s="918"/>
      <c r="Z39" s="918"/>
      <c r="AA39" s="918"/>
      <c r="AB39" s="895" t="s">
        <v>246</v>
      </c>
      <c r="AC39" s="418"/>
      <c r="AD39" s="418"/>
      <c r="AE39" s="418"/>
      <c r="AF39" s="896"/>
      <c r="AG39" s="184" t="s">
        <v>247</v>
      </c>
      <c r="AH39" s="847" t="s">
        <v>248</v>
      </c>
      <c r="AI39" s="848"/>
      <c r="AJ39" s="848"/>
      <c r="AK39" s="848"/>
      <c r="AL39" s="848"/>
      <c r="AM39" s="848"/>
      <c r="AN39" s="848"/>
      <c r="AO39" s="848"/>
      <c r="AP39" s="849"/>
      <c r="AQ39" s="187" t="s">
        <v>249</v>
      </c>
    </row>
    <row r="40" spans="1:45" s="5" customFormat="1" ht="16.5" customHeight="1">
      <c r="A40" s="12"/>
      <c r="B40" s="924"/>
      <c r="D40" s="906"/>
      <c r="E40" s="879" t="s">
        <v>250</v>
      </c>
      <c r="F40" s="880"/>
      <c r="G40" s="880"/>
      <c r="H40" s="880"/>
      <c r="I40" s="880"/>
      <c r="J40" s="880"/>
      <c r="K40" s="880"/>
      <c r="L40" s="881"/>
      <c r="M40" s="187" t="s">
        <v>251</v>
      </c>
      <c r="N40" s="847" t="s">
        <v>252</v>
      </c>
      <c r="O40" s="848"/>
      <c r="P40" s="848"/>
      <c r="Q40" s="848"/>
      <c r="R40" s="848"/>
      <c r="S40" s="848"/>
      <c r="T40" s="848"/>
      <c r="U40" s="848"/>
      <c r="V40" s="848"/>
      <c r="W40" s="184" t="s">
        <v>181</v>
      </c>
      <c r="X40" s="847" t="s">
        <v>253</v>
      </c>
      <c r="Y40" s="848"/>
      <c r="Z40" s="848"/>
      <c r="AA40" s="848"/>
      <c r="AB40" s="848"/>
      <c r="AC40" s="848"/>
      <c r="AD40" s="848"/>
      <c r="AE40" s="848"/>
      <c r="AF40" s="848"/>
      <c r="AG40" s="187" t="s">
        <v>254</v>
      </c>
      <c r="AH40" s="881" t="s">
        <v>255</v>
      </c>
      <c r="AI40" s="848"/>
      <c r="AJ40" s="848"/>
      <c r="AK40" s="848"/>
      <c r="AL40" s="848"/>
      <c r="AM40" s="848"/>
      <c r="AN40" s="848"/>
      <c r="AO40" s="848"/>
      <c r="AP40" s="849"/>
      <c r="AQ40" s="187" t="s">
        <v>251</v>
      </c>
    </row>
    <row r="41" spans="1:45" s="5" customFormat="1" ht="16.5" customHeight="1">
      <c r="A41" s="12"/>
      <c r="B41" s="924"/>
      <c r="D41" s="906"/>
      <c r="E41" s="879" t="s">
        <v>256</v>
      </c>
      <c r="F41" s="880"/>
      <c r="G41" s="880"/>
      <c r="H41" s="880"/>
      <c r="I41" s="880"/>
      <c r="J41" s="880"/>
      <c r="K41" s="880"/>
      <c r="L41" s="881"/>
      <c r="M41" s="187" t="s">
        <v>257</v>
      </c>
      <c r="N41" s="847" t="s">
        <v>258</v>
      </c>
      <c r="O41" s="848"/>
      <c r="P41" s="848"/>
      <c r="Q41" s="848"/>
      <c r="R41" s="848"/>
      <c r="S41" s="848"/>
      <c r="T41" s="848"/>
      <c r="U41" s="848"/>
      <c r="V41" s="848"/>
      <c r="W41" s="184" t="s">
        <v>188</v>
      </c>
      <c r="X41" s="927" t="s">
        <v>259</v>
      </c>
      <c r="Y41" s="928"/>
      <c r="Z41" s="928"/>
      <c r="AA41" s="928"/>
      <c r="AB41" s="928"/>
      <c r="AC41" s="928"/>
      <c r="AD41" s="928"/>
      <c r="AE41" s="928"/>
      <c r="AF41" s="928"/>
      <c r="AG41" s="188" t="s">
        <v>260</v>
      </c>
      <c r="AH41" s="881" t="s">
        <v>261</v>
      </c>
      <c r="AI41" s="848"/>
      <c r="AJ41" s="848"/>
      <c r="AK41" s="848"/>
      <c r="AL41" s="848"/>
      <c r="AM41" s="848"/>
      <c r="AN41" s="848"/>
      <c r="AO41" s="848"/>
      <c r="AP41" s="849"/>
      <c r="AQ41" s="187" t="s">
        <v>262</v>
      </c>
    </row>
    <row r="42" spans="1:45" s="5" customFormat="1" ht="16.5" customHeight="1">
      <c r="A42" s="12"/>
      <c r="B42" s="924"/>
      <c r="C42" s="44"/>
      <c r="D42" s="906"/>
      <c r="E42" s="879" t="s">
        <v>263</v>
      </c>
      <c r="F42" s="880"/>
      <c r="G42" s="880"/>
      <c r="H42" s="880"/>
      <c r="I42" s="880"/>
      <c r="J42" s="880"/>
      <c r="K42" s="880"/>
      <c r="L42" s="881"/>
      <c r="M42" s="187" t="s">
        <v>264</v>
      </c>
      <c r="N42" s="847" t="s">
        <v>265</v>
      </c>
      <c r="O42" s="848"/>
      <c r="P42" s="848"/>
      <c r="Q42" s="848"/>
      <c r="R42" s="848"/>
      <c r="S42" s="848"/>
      <c r="T42" s="848"/>
      <c r="U42" s="848"/>
      <c r="V42" s="848"/>
      <c r="W42" s="184" t="s">
        <v>196</v>
      </c>
      <c r="X42" s="847" t="s">
        <v>266</v>
      </c>
      <c r="Y42" s="848"/>
      <c r="Z42" s="848"/>
      <c r="AA42" s="848"/>
      <c r="AB42" s="848"/>
      <c r="AC42" s="848"/>
      <c r="AD42" s="848"/>
      <c r="AE42" s="848"/>
      <c r="AF42" s="848"/>
      <c r="AG42" s="187" t="s">
        <v>267</v>
      </c>
      <c r="AH42" s="900" t="s">
        <v>268</v>
      </c>
      <c r="AI42" s="901"/>
      <c r="AJ42" s="901"/>
      <c r="AK42" s="901"/>
      <c r="AL42" s="901"/>
      <c r="AM42" s="901"/>
      <c r="AN42" s="901"/>
      <c r="AO42" s="901"/>
      <c r="AP42" s="902"/>
      <c r="AQ42" s="189" t="s">
        <v>269</v>
      </c>
    </row>
    <row r="43" spans="1:45" s="5" customFormat="1" ht="16.5" customHeight="1">
      <c r="A43" s="12"/>
      <c r="B43" s="924"/>
      <c r="C43" s="44"/>
      <c r="D43" s="906"/>
      <c r="E43" s="879" t="s">
        <v>270</v>
      </c>
      <c r="F43" s="880"/>
      <c r="G43" s="880"/>
      <c r="H43" s="880"/>
      <c r="I43" s="880"/>
      <c r="J43" s="880"/>
      <c r="K43" s="880"/>
      <c r="L43" s="904"/>
      <c r="M43" s="187" t="s">
        <v>271</v>
      </c>
      <c r="N43" s="847" t="s">
        <v>272</v>
      </c>
      <c r="O43" s="848"/>
      <c r="P43" s="848"/>
      <c r="Q43" s="848"/>
      <c r="R43" s="848"/>
      <c r="S43" s="848"/>
      <c r="T43" s="848"/>
      <c r="U43" s="848"/>
      <c r="V43" s="848"/>
      <c r="W43" s="184" t="s">
        <v>204</v>
      </c>
      <c r="X43" s="847" t="s">
        <v>273</v>
      </c>
      <c r="Y43" s="848"/>
      <c r="Z43" s="848"/>
      <c r="AA43" s="848"/>
      <c r="AB43" s="848"/>
      <c r="AC43" s="848"/>
      <c r="AD43" s="848"/>
      <c r="AE43" s="848"/>
      <c r="AF43" s="849"/>
      <c r="AG43" s="187" t="s">
        <v>230</v>
      </c>
    </row>
    <row r="44" spans="1:45" s="5" customFormat="1" ht="16.5" customHeight="1">
      <c r="A44" s="12"/>
      <c r="B44" s="924"/>
      <c r="C44"/>
      <c r="D44"/>
      <c r="E44" s="879" t="s">
        <v>274</v>
      </c>
      <c r="F44" s="880"/>
      <c r="G44" s="880"/>
      <c r="H44" s="880"/>
      <c r="I44" s="880"/>
      <c r="J44" s="880"/>
      <c r="K44" s="880"/>
      <c r="L44" s="904"/>
      <c r="M44" s="187" t="s">
        <v>275</v>
      </c>
      <c r="N44" s="847" t="s">
        <v>276</v>
      </c>
      <c r="O44" s="848"/>
      <c r="P44" s="848"/>
      <c r="Q44" s="848"/>
      <c r="R44" s="848"/>
      <c r="S44" s="848"/>
      <c r="T44" s="848"/>
      <c r="U44" s="848"/>
      <c r="V44" s="848"/>
      <c r="W44" s="184" t="s">
        <v>211</v>
      </c>
      <c r="X44" s="847" t="s">
        <v>277</v>
      </c>
      <c r="Y44" s="848"/>
      <c r="Z44" s="848"/>
      <c r="AA44" s="848"/>
      <c r="AB44" s="848"/>
      <c r="AC44" s="848"/>
      <c r="AD44" s="848"/>
      <c r="AE44" s="848"/>
      <c r="AF44" s="849"/>
      <c r="AG44" s="187" t="s">
        <v>237</v>
      </c>
    </row>
    <row r="45" spans="1:45" s="5" customFormat="1" ht="16.5" customHeight="1">
      <c r="A45" s="12"/>
      <c r="B45" s="924"/>
      <c r="C45"/>
      <c r="D45"/>
      <c r="E45" s="876" t="s">
        <v>278</v>
      </c>
      <c r="F45" s="877"/>
      <c r="G45" s="877"/>
      <c r="H45" s="877"/>
      <c r="I45" s="877"/>
      <c r="J45" s="877"/>
      <c r="K45" s="877"/>
      <c r="L45" s="878"/>
      <c r="M45" s="189" t="s">
        <v>279</v>
      </c>
      <c r="N45" s="903" t="s">
        <v>280</v>
      </c>
      <c r="O45" s="901"/>
      <c r="P45" s="901"/>
      <c r="Q45" s="901"/>
      <c r="R45" s="901"/>
      <c r="S45" s="901"/>
      <c r="T45" s="901"/>
      <c r="U45" s="901"/>
      <c r="V45" s="901"/>
      <c r="W45" s="185" t="s">
        <v>198</v>
      </c>
      <c r="X45" s="903" t="s">
        <v>281</v>
      </c>
      <c r="Y45" s="901"/>
      <c r="Z45" s="901"/>
      <c r="AA45" s="901"/>
      <c r="AB45" s="901"/>
      <c r="AC45" s="901"/>
      <c r="AD45" s="901"/>
      <c r="AE45" s="901"/>
      <c r="AF45" s="901"/>
      <c r="AG45" s="189" t="s">
        <v>244</v>
      </c>
      <c r="AH45" s="887"/>
      <c r="AI45" s="887"/>
      <c r="AJ45" s="887"/>
      <c r="AK45" s="887"/>
      <c r="AL45" s="887"/>
      <c r="AM45" s="887"/>
      <c r="AN45" s="887"/>
      <c r="AO45" s="887"/>
      <c r="AP45" s="887"/>
      <c r="AQ45" s="76"/>
    </row>
    <row r="46" spans="1:45" s="5" customFormat="1" ht="16.5" customHeight="1"/>
    <row r="47" spans="1:45" s="5" customFormat="1" ht="16.5" customHeight="1">
      <c r="B47" s="897" t="s">
        <v>282</v>
      </c>
      <c r="C47" s="898"/>
      <c r="D47" s="899"/>
      <c r="E47" s="183" t="s">
        <v>1</v>
      </c>
      <c r="R47" s="922" t="s">
        <v>138</v>
      </c>
      <c r="S47" s="922"/>
      <c r="T47" s="922"/>
      <c r="U47" s="922"/>
      <c r="V47" s="922"/>
      <c r="W47" s="922"/>
      <c r="X47" s="922"/>
      <c r="Y47" s="922"/>
      <c r="Z47" s="922"/>
      <c r="AN47" s="868" t="s">
        <v>139</v>
      </c>
      <c r="AO47" s="868"/>
      <c r="AP47" s="868"/>
      <c r="AQ47" s="862" t="s">
        <v>140</v>
      </c>
      <c r="AR47" s="862"/>
      <c r="AS47" s="862"/>
    </row>
    <row r="48" spans="1:45" s="5" customFormat="1" ht="16.5" customHeight="1">
      <c r="A48" s="8"/>
      <c r="B48" s="8"/>
      <c r="C48" s="8"/>
      <c r="Q48" s="94"/>
      <c r="R48" s="922"/>
      <c r="S48" s="922"/>
      <c r="T48" s="922"/>
      <c r="U48" s="922"/>
      <c r="V48" s="922"/>
      <c r="W48" s="922"/>
      <c r="X48" s="922"/>
      <c r="Y48" s="922"/>
      <c r="Z48" s="922"/>
      <c r="AA48" s="12"/>
      <c r="AB48" s="94"/>
      <c r="AC48" s="94"/>
      <c r="AN48" s="862"/>
      <c r="AO48" s="862"/>
      <c r="AP48" s="862"/>
      <c r="AQ48" s="862"/>
      <c r="AR48" s="862"/>
      <c r="AS48" s="862"/>
    </row>
    <row r="49" spans="1:50" s="5" customFormat="1" ht="16.5" customHeight="1">
      <c r="C49" s="5" t="s">
        <v>141</v>
      </c>
      <c r="R49" s="910" t="s">
        <v>516</v>
      </c>
      <c r="S49" s="910"/>
      <c r="T49" s="910"/>
      <c r="U49" s="916" t="str">
        <f>$U$3</f>
        <v>日付を入力してください</v>
      </c>
      <c r="V49" s="916"/>
      <c r="W49" s="916"/>
      <c r="X49" s="916"/>
      <c r="Y49" s="916"/>
      <c r="Z49" s="916"/>
      <c r="AA49" s="910" t="s">
        <v>142</v>
      </c>
      <c r="AB49" s="910"/>
      <c r="AC49" s="910"/>
      <c r="AD49" s="827" t="str">
        <f>IF($AD$3="","",$AD$3)</f>
        <v/>
      </c>
      <c r="AE49" s="827"/>
      <c r="AF49" s="827"/>
      <c r="AG49" s="827"/>
      <c r="AH49" s="827"/>
      <c r="AI49" s="827"/>
      <c r="AJ49" s="827"/>
      <c r="AK49" s="736" t="s">
        <v>143</v>
      </c>
      <c r="AL49" s="736"/>
      <c r="AM49" s="736"/>
      <c r="AN49" s="862"/>
      <c r="AO49" s="862"/>
      <c r="AP49" s="862"/>
      <c r="AQ49" s="862"/>
      <c r="AR49" s="862"/>
      <c r="AS49" s="862"/>
    </row>
    <row r="50" spans="1:50" s="5" customFormat="1" ht="18" customHeight="1">
      <c r="C50" s="843" t="str">
        <f>C4</f>
        <v/>
      </c>
      <c r="D50" s="510"/>
      <c r="E50" s="510"/>
      <c r="F50" s="510"/>
      <c r="G50" s="510"/>
      <c r="H50" s="510"/>
      <c r="I50" s="510"/>
      <c r="J50" s="510"/>
      <c r="K50" s="510"/>
      <c r="L50" s="5" t="s">
        <v>520</v>
      </c>
      <c r="Z50" s="182"/>
      <c r="AA50" s="910" t="s">
        <v>144</v>
      </c>
      <c r="AB50" s="910"/>
      <c r="AC50" s="910"/>
      <c r="AD50" s="828" t="str">
        <f>IF($AD$4="","",$AD$4)</f>
        <v/>
      </c>
      <c r="AE50" s="828"/>
      <c r="AF50" s="828"/>
      <c r="AG50" s="828"/>
      <c r="AH50" s="828"/>
      <c r="AI50" s="828"/>
      <c r="AJ50" s="828"/>
      <c r="AK50" s="120"/>
      <c r="AL50" s="211" t="str">
        <f>$AL$4</f>
        <v>(選択)</v>
      </c>
      <c r="AM50" s="12" t="s">
        <v>145</v>
      </c>
      <c r="AN50" s="862"/>
      <c r="AO50" s="862"/>
      <c r="AP50" s="862"/>
      <c r="AQ50" s="862"/>
      <c r="AR50" s="862"/>
      <c r="AS50" s="862"/>
    </row>
    <row r="51" spans="1:50" s="5" customFormat="1" ht="12" customHeight="1"/>
    <row r="52" spans="1:50" s="5" customFormat="1" ht="16.5" customHeight="1">
      <c r="C52" s="908" t="s">
        <v>148</v>
      </c>
      <c r="D52" s="324" t="s">
        <v>149</v>
      </c>
      <c r="E52" s="324"/>
      <c r="F52" s="324"/>
      <c r="G52" s="324"/>
      <c r="H52" s="882" t="s">
        <v>150</v>
      </c>
      <c r="I52" s="882"/>
      <c r="J52" s="882" t="s">
        <v>151</v>
      </c>
      <c r="K52" s="882"/>
      <c r="L52" s="882"/>
      <c r="M52" s="829" t="s">
        <v>36</v>
      </c>
      <c r="N52" s="830"/>
      <c r="O52" s="859"/>
      <c r="P52" s="861" t="s">
        <v>38</v>
      </c>
      <c r="Q52" s="380"/>
      <c r="R52" s="677"/>
      <c r="S52" s="829" t="s">
        <v>152</v>
      </c>
      <c r="T52" s="830"/>
      <c r="U52" s="830"/>
      <c r="V52" s="830"/>
      <c r="W52" s="830"/>
      <c r="X52" s="830"/>
      <c r="Y52" s="830"/>
      <c r="Z52" s="830"/>
      <c r="AA52" s="830"/>
      <c r="AB52" s="830"/>
      <c r="AC52" s="831"/>
      <c r="AD52" s="882" t="s">
        <v>153</v>
      </c>
      <c r="AE52" s="882"/>
      <c r="AF52" s="882"/>
      <c r="AG52" s="882"/>
      <c r="AH52" s="829" t="s">
        <v>154</v>
      </c>
      <c r="AI52" s="830"/>
      <c r="AJ52" s="830"/>
      <c r="AK52" s="831"/>
      <c r="AL52" s="861" t="s">
        <v>155</v>
      </c>
      <c r="AM52" s="890"/>
      <c r="AN52" s="885" t="s">
        <v>156</v>
      </c>
      <c r="AO52" s="885"/>
      <c r="AP52" s="885"/>
      <c r="AQ52" s="886"/>
      <c r="AR52" s="861" t="s">
        <v>157</v>
      </c>
      <c r="AS52" s="872"/>
      <c r="AW52" s="940" t="s">
        <v>534</v>
      </c>
      <c r="AX52" s="940" t="s">
        <v>535</v>
      </c>
    </row>
    <row r="53" spans="1:50" s="5" customFormat="1" ht="16.5" customHeight="1">
      <c r="A53" s="833" t="s">
        <v>146</v>
      </c>
      <c r="B53" s="893" t="s">
        <v>147</v>
      </c>
      <c r="C53" s="909"/>
      <c r="D53" s="907" t="s">
        <v>158</v>
      </c>
      <c r="E53" s="907"/>
      <c r="F53" s="907"/>
      <c r="G53" s="907"/>
      <c r="H53" s="907" t="s">
        <v>159</v>
      </c>
      <c r="I53" s="907"/>
      <c r="J53" s="907" t="s">
        <v>160</v>
      </c>
      <c r="K53" s="907"/>
      <c r="L53" s="907"/>
      <c r="M53" s="824" t="s">
        <v>161</v>
      </c>
      <c r="N53" s="825"/>
      <c r="O53" s="860"/>
      <c r="P53" s="361"/>
      <c r="Q53" s="362"/>
      <c r="R53" s="680"/>
      <c r="S53" s="853" t="s">
        <v>162</v>
      </c>
      <c r="T53" s="854"/>
      <c r="U53" s="854"/>
      <c r="V53" s="855"/>
      <c r="W53" s="824" t="s">
        <v>163</v>
      </c>
      <c r="X53" s="825"/>
      <c r="Y53" s="825"/>
      <c r="Z53" s="826"/>
      <c r="AA53" s="824" t="s">
        <v>164</v>
      </c>
      <c r="AB53" s="825"/>
      <c r="AC53" s="826"/>
      <c r="AD53" s="929" t="s">
        <v>165</v>
      </c>
      <c r="AE53" s="929"/>
      <c r="AF53" s="929" t="s">
        <v>166</v>
      </c>
      <c r="AG53" s="929"/>
      <c r="AH53" s="934" t="s">
        <v>167</v>
      </c>
      <c r="AI53" s="935"/>
      <c r="AJ53" s="935"/>
      <c r="AK53" s="936"/>
      <c r="AL53" s="866" t="s">
        <v>168</v>
      </c>
      <c r="AM53" s="873"/>
      <c r="AN53" s="874" t="s">
        <v>169</v>
      </c>
      <c r="AO53" s="874"/>
      <c r="AP53" s="874"/>
      <c r="AQ53" s="875"/>
      <c r="AR53" s="866" t="s">
        <v>170</v>
      </c>
      <c r="AS53" s="867"/>
      <c r="AW53" s="736"/>
      <c r="AX53" s="736"/>
    </row>
    <row r="54" spans="1:50" s="5" customFormat="1" ht="21" customHeight="1">
      <c r="A54" s="833"/>
      <c r="B54" s="894"/>
      <c r="C54" s="832">
        <v>11</v>
      </c>
      <c r="D54" s="807"/>
      <c r="E54" s="808"/>
      <c r="F54" s="808"/>
      <c r="G54" s="809"/>
      <c r="H54" s="810"/>
      <c r="I54" s="811"/>
      <c r="J54" s="840"/>
      <c r="K54" s="841"/>
      <c r="L54" s="842"/>
      <c r="M54" s="837"/>
      <c r="N54" s="838"/>
      <c r="O54" s="839"/>
      <c r="P54" s="837" t="s">
        <v>515</v>
      </c>
      <c r="Q54" s="838"/>
      <c r="R54" s="839"/>
      <c r="S54" s="821"/>
      <c r="T54" s="822"/>
      <c r="U54" s="822"/>
      <c r="V54" s="823"/>
      <c r="W54" s="821"/>
      <c r="X54" s="822"/>
      <c r="Y54" s="822"/>
      <c r="Z54" s="823"/>
      <c r="AA54" s="856"/>
      <c r="AB54" s="857"/>
      <c r="AC54" s="858"/>
      <c r="AD54" s="863"/>
      <c r="AE54" s="864"/>
      <c r="AF54" s="864"/>
      <c r="AG54" s="865"/>
      <c r="AH54" s="863"/>
      <c r="AI54" s="864"/>
      <c r="AJ54" s="864"/>
      <c r="AK54" s="865"/>
      <c r="AL54" s="379" t="s">
        <v>155</v>
      </c>
      <c r="AM54" s="380"/>
      <c r="AN54" s="808"/>
      <c r="AO54" s="808"/>
      <c r="AP54" s="808"/>
      <c r="AQ54" s="809"/>
      <c r="AR54" s="379" t="s">
        <v>524</v>
      </c>
      <c r="AS54" s="537"/>
      <c r="AW54" s="939" t="str">
        <f t="shared" ref="AW54" si="27">IF(AD54="","",IF(($U$3-365)&gt;AD54,"1年以上前です","OK"))</f>
        <v/>
      </c>
      <c r="AX54" s="736" t="str">
        <f t="shared" ref="AX54" si="28">IF(J54="","",IF(K55&lt;18,"年少者",IF(K55&gt;=65,"高齢者","")))</f>
        <v/>
      </c>
    </row>
    <row r="55" spans="1:50" s="5" customFormat="1" ht="21" customHeight="1">
      <c r="A55" s="833"/>
      <c r="B55" s="894"/>
      <c r="C55" s="832"/>
      <c r="D55" s="812"/>
      <c r="E55" s="813"/>
      <c r="F55" s="813"/>
      <c r="G55" s="814"/>
      <c r="H55" s="812"/>
      <c r="I55" s="814"/>
      <c r="J55" s="199"/>
      <c r="K55" s="200" t="str">
        <f t="shared" ref="K55:K87" si="29">IF(AND($U$3&lt;&gt;"",J54&lt;&gt;""),DATEDIF(J54,$U$3,"Y"),"")</f>
        <v/>
      </c>
      <c r="L55" s="201" t="s">
        <v>171</v>
      </c>
      <c r="M55" s="815"/>
      <c r="N55" s="816"/>
      <c r="O55" s="817"/>
      <c r="P55" s="815"/>
      <c r="Q55" s="816"/>
      <c r="R55" s="817"/>
      <c r="S55" s="818"/>
      <c r="T55" s="819"/>
      <c r="U55" s="819"/>
      <c r="V55" s="820"/>
      <c r="W55" s="818"/>
      <c r="X55" s="819"/>
      <c r="Y55" s="819"/>
      <c r="Z55" s="820"/>
      <c r="AA55" s="844"/>
      <c r="AB55" s="845"/>
      <c r="AC55" s="846"/>
      <c r="AD55" s="202"/>
      <c r="AE55" s="203" t="s">
        <v>172</v>
      </c>
      <c r="AF55" s="214"/>
      <c r="AG55" s="215"/>
      <c r="AH55" s="834"/>
      <c r="AI55" s="835"/>
      <c r="AJ55" s="835"/>
      <c r="AK55" s="836"/>
      <c r="AL55" s="361" t="s">
        <v>168</v>
      </c>
      <c r="AM55" s="362"/>
      <c r="AN55" s="850" t="s">
        <v>515</v>
      </c>
      <c r="AO55" s="851"/>
      <c r="AP55" s="851"/>
      <c r="AQ55" s="852"/>
      <c r="AR55" s="361"/>
      <c r="AS55" s="517"/>
      <c r="AW55" s="939"/>
      <c r="AX55" s="736"/>
    </row>
    <row r="56" spans="1:50" s="5" customFormat="1" ht="21" customHeight="1">
      <c r="A56" s="833"/>
      <c r="B56" s="894"/>
      <c r="C56" s="832">
        <f>C54+1</f>
        <v>12</v>
      </c>
      <c r="D56" s="807"/>
      <c r="E56" s="808"/>
      <c r="F56" s="808"/>
      <c r="G56" s="809"/>
      <c r="H56" s="810"/>
      <c r="I56" s="811"/>
      <c r="J56" s="840"/>
      <c r="K56" s="841"/>
      <c r="L56" s="842"/>
      <c r="M56" s="837"/>
      <c r="N56" s="838"/>
      <c r="O56" s="839"/>
      <c r="P56" s="837" t="s">
        <v>515</v>
      </c>
      <c r="Q56" s="838"/>
      <c r="R56" s="839"/>
      <c r="S56" s="821"/>
      <c r="T56" s="822"/>
      <c r="U56" s="822"/>
      <c r="V56" s="823"/>
      <c r="W56" s="821"/>
      <c r="X56" s="822"/>
      <c r="Y56" s="822"/>
      <c r="Z56" s="823"/>
      <c r="AA56" s="856"/>
      <c r="AB56" s="857"/>
      <c r="AC56" s="858"/>
      <c r="AD56" s="863"/>
      <c r="AE56" s="864"/>
      <c r="AF56" s="864"/>
      <c r="AG56" s="865"/>
      <c r="AH56" s="863"/>
      <c r="AI56" s="864"/>
      <c r="AJ56" s="864"/>
      <c r="AK56" s="865"/>
      <c r="AL56" s="379" t="s">
        <v>155</v>
      </c>
      <c r="AM56" s="380"/>
      <c r="AN56" s="808"/>
      <c r="AO56" s="808"/>
      <c r="AP56" s="808"/>
      <c r="AQ56" s="809"/>
      <c r="AR56" s="379" t="s">
        <v>524</v>
      </c>
      <c r="AS56" s="537"/>
      <c r="AW56" s="939" t="str">
        <f t="shared" ref="AW56" si="30">IF(AD56="","",IF(($U$3-365)&gt;AD56,"1年以上前です","OK"))</f>
        <v/>
      </c>
      <c r="AX56" s="736" t="str">
        <f t="shared" ref="AX56" si="31">IF(J56="","",IF(K57&lt;18,"年少者",IF(K57&gt;=65,"高齢者","")))</f>
        <v/>
      </c>
    </row>
    <row r="57" spans="1:50" s="5" customFormat="1" ht="21" customHeight="1">
      <c r="A57" s="833"/>
      <c r="B57" s="894"/>
      <c r="C57" s="832"/>
      <c r="D57" s="812"/>
      <c r="E57" s="813"/>
      <c r="F57" s="813"/>
      <c r="G57" s="814"/>
      <c r="H57" s="812"/>
      <c r="I57" s="814"/>
      <c r="J57" s="199"/>
      <c r="K57" s="200" t="str">
        <f t="shared" si="29"/>
        <v/>
      </c>
      <c r="L57" s="201" t="s">
        <v>171</v>
      </c>
      <c r="M57" s="815"/>
      <c r="N57" s="816"/>
      <c r="O57" s="817"/>
      <c r="P57" s="815"/>
      <c r="Q57" s="816"/>
      <c r="R57" s="817"/>
      <c r="S57" s="818"/>
      <c r="T57" s="819"/>
      <c r="U57" s="819"/>
      <c r="V57" s="820"/>
      <c r="W57" s="818"/>
      <c r="X57" s="819"/>
      <c r="Y57" s="819"/>
      <c r="Z57" s="820"/>
      <c r="AA57" s="844"/>
      <c r="AB57" s="845"/>
      <c r="AC57" s="846"/>
      <c r="AD57" s="202"/>
      <c r="AE57" s="203" t="s">
        <v>172</v>
      </c>
      <c r="AF57" s="214"/>
      <c r="AG57" s="215"/>
      <c r="AH57" s="834"/>
      <c r="AI57" s="835"/>
      <c r="AJ57" s="835"/>
      <c r="AK57" s="836"/>
      <c r="AL57" s="361" t="s">
        <v>168</v>
      </c>
      <c r="AM57" s="362"/>
      <c r="AN57" s="850" t="s">
        <v>515</v>
      </c>
      <c r="AO57" s="851"/>
      <c r="AP57" s="851"/>
      <c r="AQ57" s="852"/>
      <c r="AR57" s="361"/>
      <c r="AS57" s="517"/>
      <c r="AW57" s="939"/>
      <c r="AX57" s="736"/>
    </row>
    <row r="58" spans="1:50" s="5" customFormat="1" ht="21" customHeight="1">
      <c r="A58" s="833"/>
      <c r="B58" s="894"/>
      <c r="C58" s="832">
        <f>C56+1</f>
        <v>13</v>
      </c>
      <c r="D58" s="807"/>
      <c r="E58" s="808"/>
      <c r="F58" s="808"/>
      <c r="G58" s="809"/>
      <c r="H58" s="810"/>
      <c r="I58" s="811"/>
      <c r="J58" s="840"/>
      <c r="K58" s="841"/>
      <c r="L58" s="842"/>
      <c r="M58" s="837"/>
      <c r="N58" s="838"/>
      <c r="O58" s="839"/>
      <c r="P58" s="837" t="s">
        <v>515</v>
      </c>
      <c r="Q58" s="838"/>
      <c r="R58" s="839"/>
      <c r="S58" s="821"/>
      <c r="T58" s="822"/>
      <c r="U58" s="822"/>
      <c r="V58" s="823"/>
      <c r="W58" s="821"/>
      <c r="X58" s="822"/>
      <c r="Y58" s="822"/>
      <c r="Z58" s="823"/>
      <c r="AA58" s="856"/>
      <c r="AB58" s="857"/>
      <c r="AC58" s="858"/>
      <c r="AD58" s="863"/>
      <c r="AE58" s="864"/>
      <c r="AF58" s="864"/>
      <c r="AG58" s="865"/>
      <c r="AH58" s="863"/>
      <c r="AI58" s="864"/>
      <c r="AJ58" s="864"/>
      <c r="AK58" s="865"/>
      <c r="AL58" s="379" t="s">
        <v>155</v>
      </c>
      <c r="AM58" s="380"/>
      <c r="AN58" s="808"/>
      <c r="AO58" s="808"/>
      <c r="AP58" s="808"/>
      <c r="AQ58" s="809"/>
      <c r="AR58" s="379" t="s">
        <v>524</v>
      </c>
      <c r="AS58" s="537"/>
      <c r="AW58" s="939" t="str">
        <f t="shared" ref="AW58" si="32">IF(AD58="","",IF(($U$3-365)&gt;AD58,"1年以上前です","OK"))</f>
        <v/>
      </c>
      <c r="AX58" s="736" t="str">
        <f t="shared" ref="AX58" si="33">IF(J58="","",IF(K59&lt;18,"年少者",IF(K59&gt;=65,"高齢者","")))</f>
        <v/>
      </c>
    </row>
    <row r="59" spans="1:50" s="5" customFormat="1" ht="21" customHeight="1">
      <c r="A59" s="833"/>
      <c r="B59" s="894"/>
      <c r="C59" s="832"/>
      <c r="D59" s="812"/>
      <c r="E59" s="813"/>
      <c r="F59" s="813"/>
      <c r="G59" s="814"/>
      <c r="H59" s="812"/>
      <c r="I59" s="814"/>
      <c r="J59" s="199"/>
      <c r="K59" s="200" t="str">
        <f t="shared" si="29"/>
        <v/>
      </c>
      <c r="L59" s="201" t="s">
        <v>171</v>
      </c>
      <c r="M59" s="815"/>
      <c r="N59" s="816"/>
      <c r="O59" s="817"/>
      <c r="P59" s="815"/>
      <c r="Q59" s="816"/>
      <c r="R59" s="817"/>
      <c r="S59" s="818"/>
      <c r="T59" s="819"/>
      <c r="U59" s="819"/>
      <c r="V59" s="820"/>
      <c r="W59" s="818"/>
      <c r="X59" s="819"/>
      <c r="Y59" s="819"/>
      <c r="Z59" s="820"/>
      <c r="AA59" s="844"/>
      <c r="AB59" s="845"/>
      <c r="AC59" s="846"/>
      <c r="AD59" s="202"/>
      <c r="AE59" s="203" t="s">
        <v>172</v>
      </c>
      <c r="AF59" s="214"/>
      <c r="AG59" s="215"/>
      <c r="AH59" s="834"/>
      <c r="AI59" s="835"/>
      <c r="AJ59" s="835"/>
      <c r="AK59" s="836"/>
      <c r="AL59" s="361" t="s">
        <v>168</v>
      </c>
      <c r="AM59" s="362"/>
      <c r="AN59" s="850" t="s">
        <v>515</v>
      </c>
      <c r="AO59" s="851"/>
      <c r="AP59" s="851"/>
      <c r="AQ59" s="852"/>
      <c r="AR59" s="361"/>
      <c r="AS59" s="517"/>
      <c r="AW59" s="939"/>
      <c r="AX59" s="736"/>
    </row>
    <row r="60" spans="1:50" s="5" customFormat="1" ht="21" customHeight="1">
      <c r="A60" s="833"/>
      <c r="B60" s="894"/>
      <c r="C60" s="832">
        <f>C58+1</f>
        <v>14</v>
      </c>
      <c r="D60" s="807"/>
      <c r="E60" s="808"/>
      <c r="F60" s="808"/>
      <c r="G60" s="809"/>
      <c r="H60" s="810"/>
      <c r="I60" s="811"/>
      <c r="J60" s="840"/>
      <c r="K60" s="841"/>
      <c r="L60" s="842"/>
      <c r="M60" s="837"/>
      <c r="N60" s="838"/>
      <c r="O60" s="839"/>
      <c r="P60" s="837" t="s">
        <v>515</v>
      </c>
      <c r="Q60" s="838"/>
      <c r="R60" s="839"/>
      <c r="S60" s="821"/>
      <c r="T60" s="822"/>
      <c r="U60" s="822"/>
      <c r="V60" s="823"/>
      <c r="W60" s="821"/>
      <c r="X60" s="822"/>
      <c r="Y60" s="822"/>
      <c r="Z60" s="823"/>
      <c r="AA60" s="856"/>
      <c r="AB60" s="857"/>
      <c r="AC60" s="858"/>
      <c r="AD60" s="863"/>
      <c r="AE60" s="864"/>
      <c r="AF60" s="864"/>
      <c r="AG60" s="865"/>
      <c r="AH60" s="863"/>
      <c r="AI60" s="864"/>
      <c r="AJ60" s="864"/>
      <c r="AK60" s="865"/>
      <c r="AL60" s="379" t="s">
        <v>155</v>
      </c>
      <c r="AM60" s="380"/>
      <c r="AN60" s="808"/>
      <c r="AO60" s="808"/>
      <c r="AP60" s="808"/>
      <c r="AQ60" s="809"/>
      <c r="AR60" s="379" t="s">
        <v>524</v>
      </c>
      <c r="AS60" s="537"/>
      <c r="AW60" s="939" t="str">
        <f t="shared" ref="AW60" si="34">IF(AD60="","",IF(($U$3-365)&gt;AD60,"1年以上前です","OK"))</f>
        <v/>
      </c>
      <c r="AX60" s="736" t="str">
        <f t="shared" ref="AX60" si="35">IF(J60="","",IF(K61&lt;18,"年少者",IF(K61&gt;=65,"高齢者","")))</f>
        <v/>
      </c>
    </row>
    <row r="61" spans="1:50" s="5" customFormat="1" ht="21" customHeight="1">
      <c r="A61" s="833"/>
      <c r="B61" s="894"/>
      <c r="C61" s="832"/>
      <c r="D61" s="812"/>
      <c r="E61" s="813"/>
      <c r="F61" s="813"/>
      <c r="G61" s="814"/>
      <c r="H61" s="812"/>
      <c r="I61" s="814"/>
      <c r="J61" s="199"/>
      <c r="K61" s="200" t="str">
        <f t="shared" si="29"/>
        <v/>
      </c>
      <c r="L61" s="201" t="s">
        <v>171</v>
      </c>
      <c r="M61" s="815"/>
      <c r="N61" s="816"/>
      <c r="O61" s="817"/>
      <c r="P61" s="815"/>
      <c r="Q61" s="816"/>
      <c r="R61" s="817"/>
      <c r="S61" s="818"/>
      <c r="T61" s="819"/>
      <c r="U61" s="819"/>
      <c r="V61" s="820"/>
      <c r="W61" s="818"/>
      <c r="X61" s="819"/>
      <c r="Y61" s="819"/>
      <c r="Z61" s="820"/>
      <c r="AA61" s="844"/>
      <c r="AB61" s="845"/>
      <c r="AC61" s="846"/>
      <c r="AD61" s="202"/>
      <c r="AE61" s="203" t="s">
        <v>172</v>
      </c>
      <c r="AF61" s="214"/>
      <c r="AG61" s="215"/>
      <c r="AH61" s="834"/>
      <c r="AI61" s="835"/>
      <c r="AJ61" s="835"/>
      <c r="AK61" s="836"/>
      <c r="AL61" s="361" t="s">
        <v>168</v>
      </c>
      <c r="AM61" s="362"/>
      <c r="AN61" s="850" t="s">
        <v>515</v>
      </c>
      <c r="AO61" s="851"/>
      <c r="AP61" s="851"/>
      <c r="AQ61" s="852"/>
      <c r="AR61" s="361"/>
      <c r="AS61" s="517"/>
      <c r="AW61" s="939"/>
      <c r="AX61" s="736"/>
    </row>
    <row r="62" spans="1:50" s="5" customFormat="1" ht="21" customHeight="1">
      <c r="A62" s="833"/>
      <c r="B62" s="894"/>
      <c r="C62" s="832">
        <f>C60+1</f>
        <v>15</v>
      </c>
      <c r="D62" s="807"/>
      <c r="E62" s="808"/>
      <c r="F62" s="808"/>
      <c r="G62" s="809"/>
      <c r="H62" s="810"/>
      <c r="I62" s="811"/>
      <c r="J62" s="840"/>
      <c r="K62" s="841"/>
      <c r="L62" s="842"/>
      <c r="M62" s="837"/>
      <c r="N62" s="838"/>
      <c r="O62" s="839"/>
      <c r="P62" s="837" t="s">
        <v>515</v>
      </c>
      <c r="Q62" s="838"/>
      <c r="R62" s="839"/>
      <c r="S62" s="821"/>
      <c r="T62" s="822"/>
      <c r="U62" s="822"/>
      <c r="V62" s="823"/>
      <c r="W62" s="821"/>
      <c r="X62" s="822"/>
      <c r="Y62" s="822"/>
      <c r="Z62" s="823"/>
      <c r="AA62" s="856"/>
      <c r="AB62" s="857"/>
      <c r="AC62" s="858"/>
      <c r="AD62" s="863"/>
      <c r="AE62" s="864"/>
      <c r="AF62" s="864"/>
      <c r="AG62" s="865"/>
      <c r="AH62" s="863"/>
      <c r="AI62" s="864"/>
      <c r="AJ62" s="864"/>
      <c r="AK62" s="865"/>
      <c r="AL62" s="379" t="s">
        <v>155</v>
      </c>
      <c r="AM62" s="380"/>
      <c r="AN62" s="808"/>
      <c r="AO62" s="808"/>
      <c r="AP62" s="808"/>
      <c r="AQ62" s="809"/>
      <c r="AR62" s="379" t="s">
        <v>524</v>
      </c>
      <c r="AS62" s="537"/>
      <c r="AW62" s="939" t="str">
        <f t="shared" ref="AW62" si="36">IF(AD62="","",IF(($U$3-365)&gt;AD62,"1年以上前です","OK"))</f>
        <v/>
      </c>
      <c r="AX62" s="736" t="str">
        <f t="shared" ref="AX62" si="37">IF(J62="","",IF(K63&lt;18,"年少者",IF(K63&gt;=65,"高齢者","")))</f>
        <v/>
      </c>
    </row>
    <row r="63" spans="1:50" s="5" customFormat="1" ht="21" customHeight="1">
      <c r="A63" s="833"/>
      <c r="B63" s="894"/>
      <c r="C63" s="832"/>
      <c r="D63" s="812"/>
      <c r="E63" s="813"/>
      <c r="F63" s="813"/>
      <c r="G63" s="814"/>
      <c r="H63" s="812"/>
      <c r="I63" s="814"/>
      <c r="J63" s="199"/>
      <c r="K63" s="200" t="str">
        <f t="shared" si="29"/>
        <v/>
      </c>
      <c r="L63" s="201" t="s">
        <v>171</v>
      </c>
      <c r="M63" s="815"/>
      <c r="N63" s="816"/>
      <c r="O63" s="817"/>
      <c r="P63" s="815"/>
      <c r="Q63" s="816"/>
      <c r="R63" s="817"/>
      <c r="S63" s="818"/>
      <c r="T63" s="819"/>
      <c r="U63" s="819"/>
      <c r="V63" s="820"/>
      <c r="W63" s="818"/>
      <c r="X63" s="819"/>
      <c r="Y63" s="819"/>
      <c r="Z63" s="820"/>
      <c r="AA63" s="844"/>
      <c r="AB63" s="845"/>
      <c r="AC63" s="846"/>
      <c r="AD63" s="202"/>
      <c r="AE63" s="203" t="s">
        <v>172</v>
      </c>
      <c r="AF63" s="214"/>
      <c r="AG63" s="215"/>
      <c r="AH63" s="834"/>
      <c r="AI63" s="835"/>
      <c r="AJ63" s="835"/>
      <c r="AK63" s="836"/>
      <c r="AL63" s="361" t="s">
        <v>168</v>
      </c>
      <c r="AM63" s="362"/>
      <c r="AN63" s="850" t="s">
        <v>515</v>
      </c>
      <c r="AO63" s="851"/>
      <c r="AP63" s="851"/>
      <c r="AQ63" s="852"/>
      <c r="AR63" s="361"/>
      <c r="AS63" s="517"/>
      <c r="AW63" s="939"/>
      <c r="AX63" s="736"/>
    </row>
    <row r="64" spans="1:50" s="5" customFormat="1" ht="21" customHeight="1">
      <c r="A64" s="833"/>
      <c r="B64" s="894"/>
      <c r="C64" s="832">
        <f>C62+1</f>
        <v>16</v>
      </c>
      <c r="D64" s="807"/>
      <c r="E64" s="808"/>
      <c r="F64" s="808"/>
      <c r="G64" s="809"/>
      <c r="H64" s="810"/>
      <c r="I64" s="811"/>
      <c r="J64" s="840"/>
      <c r="K64" s="841"/>
      <c r="L64" s="842"/>
      <c r="M64" s="837"/>
      <c r="N64" s="838"/>
      <c r="O64" s="839"/>
      <c r="P64" s="837" t="s">
        <v>515</v>
      </c>
      <c r="Q64" s="838"/>
      <c r="R64" s="839"/>
      <c r="S64" s="821"/>
      <c r="T64" s="822"/>
      <c r="U64" s="822"/>
      <c r="V64" s="823"/>
      <c r="W64" s="821"/>
      <c r="X64" s="822"/>
      <c r="Y64" s="822"/>
      <c r="Z64" s="823"/>
      <c r="AA64" s="856"/>
      <c r="AB64" s="857"/>
      <c r="AC64" s="858"/>
      <c r="AD64" s="863"/>
      <c r="AE64" s="864"/>
      <c r="AF64" s="864"/>
      <c r="AG64" s="865"/>
      <c r="AH64" s="863"/>
      <c r="AI64" s="864"/>
      <c r="AJ64" s="864"/>
      <c r="AK64" s="865"/>
      <c r="AL64" s="379" t="s">
        <v>155</v>
      </c>
      <c r="AM64" s="380"/>
      <c r="AN64" s="808"/>
      <c r="AO64" s="808"/>
      <c r="AP64" s="808"/>
      <c r="AQ64" s="809"/>
      <c r="AR64" s="379" t="s">
        <v>524</v>
      </c>
      <c r="AS64" s="537"/>
      <c r="AW64" s="939" t="str">
        <f t="shared" ref="AW64" si="38">IF(AD64="","",IF(($U$3-365)&gt;AD64,"1年以上前です","OK"))</f>
        <v/>
      </c>
      <c r="AX64" s="736" t="str">
        <f t="shared" ref="AX64" si="39">IF(J64="","",IF(K65&lt;18,"年少者",IF(K65&gt;=65,"高齢者","")))</f>
        <v/>
      </c>
    </row>
    <row r="65" spans="1:50" s="5" customFormat="1" ht="21" customHeight="1">
      <c r="A65" s="833"/>
      <c r="B65" s="894"/>
      <c r="C65" s="832"/>
      <c r="D65" s="812"/>
      <c r="E65" s="813"/>
      <c r="F65" s="813"/>
      <c r="G65" s="814"/>
      <c r="H65" s="812"/>
      <c r="I65" s="814"/>
      <c r="J65" s="199"/>
      <c r="K65" s="200" t="str">
        <f t="shared" si="29"/>
        <v/>
      </c>
      <c r="L65" s="201" t="s">
        <v>171</v>
      </c>
      <c r="M65" s="815"/>
      <c r="N65" s="816"/>
      <c r="O65" s="817"/>
      <c r="P65" s="815"/>
      <c r="Q65" s="816"/>
      <c r="R65" s="817"/>
      <c r="S65" s="818"/>
      <c r="T65" s="819"/>
      <c r="U65" s="819"/>
      <c r="V65" s="820"/>
      <c r="W65" s="818"/>
      <c r="X65" s="819"/>
      <c r="Y65" s="819"/>
      <c r="Z65" s="820"/>
      <c r="AA65" s="844"/>
      <c r="AB65" s="845"/>
      <c r="AC65" s="846"/>
      <c r="AD65" s="202"/>
      <c r="AE65" s="203" t="s">
        <v>172</v>
      </c>
      <c r="AF65" s="214"/>
      <c r="AG65" s="215"/>
      <c r="AH65" s="834"/>
      <c r="AI65" s="835"/>
      <c r="AJ65" s="835"/>
      <c r="AK65" s="836"/>
      <c r="AL65" s="361" t="s">
        <v>168</v>
      </c>
      <c r="AM65" s="362"/>
      <c r="AN65" s="850" t="s">
        <v>515</v>
      </c>
      <c r="AO65" s="851"/>
      <c r="AP65" s="851"/>
      <c r="AQ65" s="852"/>
      <c r="AR65" s="361"/>
      <c r="AS65" s="517"/>
      <c r="AW65" s="939"/>
      <c r="AX65" s="736"/>
    </row>
    <row r="66" spans="1:50" s="5" customFormat="1" ht="21" customHeight="1">
      <c r="A66" s="833"/>
      <c r="B66" s="894"/>
      <c r="C66" s="832">
        <f>C64+1</f>
        <v>17</v>
      </c>
      <c r="D66" s="807"/>
      <c r="E66" s="808"/>
      <c r="F66" s="808"/>
      <c r="G66" s="809"/>
      <c r="H66" s="810"/>
      <c r="I66" s="811"/>
      <c r="J66" s="840"/>
      <c r="K66" s="841"/>
      <c r="L66" s="842"/>
      <c r="M66" s="837"/>
      <c r="N66" s="838"/>
      <c r="O66" s="839"/>
      <c r="P66" s="837" t="s">
        <v>515</v>
      </c>
      <c r="Q66" s="838"/>
      <c r="R66" s="839"/>
      <c r="S66" s="821"/>
      <c r="T66" s="822"/>
      <c r="U66" s="822"/>
      <c r="V66" s="823"/>
      <c r="W66" s="821"/>
      <c r="X66" s="822"/>
      <c r="Y66" s="822"/>
      <c r="Z66" s="823"/>
      <c r="AA66" s="856"/>
      <c r="AB66" s="857"/>
      <c r="AC66" s="858"/>
      <c r="AD66" s="863"/>
      <c r="AE66" s="864"/>
      <c r="AF66" s="864"/>
      <c r="AG66" s="865"/>
      <c r="AH66" s="863"/>
      <c r="AI66" s="864"/>
      <c r="AJ66" s="864"/>
      <c r="AK66" s="865"/>
      <c r="AL66" s="379" t="s">
        <v>155</v>
      </c>
      <c r="AM66" s="380"/>
      <c r="AN66" s="808"/>
      <c r="AO66" s="808"/>
      <c r="AP66" s="808"/>
      <c r="AQ66" s="809"/>
      <c r="AR66" s="379" t="s">
        <v>524</v>
      </c>
      <c r="AS66" s="537"/>
      <c r="AW66" s="939" t="str">
        <f t="shared" ref="AW66" si="40">IF(AD66="","",IF(($U$3-365)&gt;AD66,"1年以上前です","OK"))</f>
        <v/>
      </c>
      <c r="AX66" s="736" t="str">
        <f t="shared" ref="AX66" si="41">IF(J66="","",IF(K67&lt;18,"年少者",IF(K67&gt;=65,"高齢者","")))</f>
        <v/>
      </c>
    </row>
    <row r="67" spans="1:50" s="5" customFormat="1" ht="21" customHeight="1">
      <c r="A67" s="833"/>
      <c r="B67" s="894"/>
      <c r="C67" s="832"/>
      <c r="D67" s="812"/>
      <c r="E67" s="813"/>
      <c r="F67" s="813"/>
      <c r="G67" s="814"/>
      <c r="H67" s="812"/>
      <c r="I67" s="814"/>
      <c r="J67" s="199"/>
      <c r="K67" s="200" t="str">
        <f t="shared" si="29"/>
        <v/>
      </c>
      <c r="L67" s="201" t="s">
        <v>171</v>
      </c>
      <c r="M67" s="815"/>
      <c r="N67" s="816"/>
      <c r="O67" s="817"/>
      <c r="P67" s="815"/>
      <c r="Q67" s="816"/>
      <c r="R67" s="817"/>
      <c r="S67" s="818"/>
      <c r="T67" s="819"/>
      <c r="U67" s="819"/>
      <c r="V67" s="820"/>
      <c r="W67" s="818"/>
      <c r="X67" s="819"/>
      <c r="Y67" s="819"/>
      <c r="Z67" s="820"/>
      <c r="AA67" s="844"/>
      <c r="AB67" s="845"/>
      <c r="AC67" s="846"/>
      <c r="AD67" s="202"/>
      <c r="AE67" s="203" t="s">
        <v>172</v>
      </c>
      <c r="AF67" s="214"/>
      <c r="AG67" s="215"/>
      <c r="AH67" s="834"/>
      <c r="AI67" s="835"/>
      <c r="AJ67" s="835"/>
      <c r="AK67" s="836"/>
      <c r="AL67" s="361" t="s">
        <v>168</v>
      </c>
      <c r="AM67" s="362"/>
      <c r="AN67" s="850" t="s">
        <v>515</v>
      </c>
      <c r="AO67" s="851"/>
      <c r="AP67" s="851"/>
      <c r="AQ67" s="852"/>
      <c r="AR67" s="361"/>
      <c r="AS67" s="517"/>
      <c r="AW67" s="939"/>
      <c r="AX67" s="736"/>
    </row>
    <row r="68" spans="1:50" s="5" customFormat="1" ht="21" customHeight="1">
      <c r="A68" s="833"/>
      <c r="B68" s="894"/>
      <c r="C68" s="832">
        <f>C66+1</f>
        <v>18</v>
      </c>
      <c r="D68" s="807"/>
      <c r="E68" s="808"/>
      <c r="F68" s="808"/>
      <c r="G68" s="809"/>
      <c r="H68" s="810"/>
      <c r="I68" s="811"/>
      <c r="J68" s="840"/>
      <c r="K68" s="841"/>
      <c r="L68" s="842"/>
      <c r="M68" s="837"/>
      <c r="N68" s="838"/>
      <c r="O68" s="839"/>
      <c r="P68" s="837" t="s">
        <v>515</v>
      </c>
      <c r="Q68" s="838"/>
      <c r="R68" s="839"/>
      <c r="S68" s="821"/>
      <c r="T68" s="822"/>
      <c r="U68" s="822"/>
      <c r="V68" s="823"/>
      <c r="W68" s="821"/>
      <c r="X68" s="822"/>
      <c r="Y68" s="822"/>
      <c r="Z68" s="823"/>
      <c r="AA68" s="856"/>
      <c r="AB68" s="857"/>
      <c r="AC68" s="858"/>
      <c r="AD68" s="863"/>
      <c r="AE68" s="864"/>
      <c r="AF68" s="864"/>
      <c r="AG68" s="865"/>
      <c r="AH68" s="863"/>
      <c r="AI68" s="864"/>
      <c r="AJ68" s="864"/>
      <c r="AK68" s="865"/>
      <c r="AL68" s="379" t="s">
        <v>155</v>
      </c>
      <c r="AM68" s="380"/>
      <c r="AN68" s="808"/>
      <c r="AO68" s="808"/>
      <c r="AP68" s="808"/>
      <c r="AQ68" s="809"/>
      <c r="AR68" s="379" t="s">
        <v>524</v>
      </c>
      <c r="AS68" s="537"/>
      <c r="AW68" s="939" t="str">
        <f t="shared" ref="AW68" si="42">IF(AD68="","",IF(($U$3-365)&gt;AD68,"1年以上前です","OK"))</f>
        <v/>
      </c>
      <c r="AX68" s="736" t="str">
        <f t="shared" ref="AX68" si="43">IF(J68="","",IF(K69&lt;18,"年少者",IF(K69&gt;=65,"高齢者","")))</f>
        <v/>
      </c>
    </row>
    <row r="69" spans="1:50" s="5" customFormat="1" ht="21" customHeight="1">
      <c r="A69" s="833"/>
      <c r="B69" s="894"/>
      <c r="C69" s="832"/>
      <c r="D69" s="812"/>
      <c r="E69" s="813"/>
      <c r="F69" s="813"/>
      <c r="G69" s="814"/>
      <c r="H69" s="812"/>
      <c r="I69" s="814"/>
      <c r="J69" s="199"/>
      <c r="K69" s="200" t="str">
        <f t="shared" si="29"/>
        <v/>
      </c>
      <c r="L69" s="201" t="s">
        <v>171</v>
      </c>
      <c r="M69" s="815"/>
      <c r="N69" s="816"/>
      <c r="O69" s="817"/>
      <c r="P69" s="815"/>
      <c r="Q69" s="816"/>
      <c r="R69" s="817"/>
      <c r="S69" s="818"/>
      <c r="T69" s="819"/>
      <c r="U69" s="819"/>
      <c r="V69" s="820"/>
      <c r="W69" s="818"/>
      <c r="X69" s="819"/>
      <c r="Y69" s="819"/>
      <c r="Z69" s="820"/>
      <c r="AA69" s="844"/>
      <c r="AB69" s="845"/>
      <c r="AC69" s="846"/>
      <c r="AD69" s="202"/>
      <c r="AE69" s="203" t="s">
        <v>172</v>
      </c>
      <c r="AF69" s="214"/>
      <c r="AG69" s="215"/>
      <c r="AH69" s="834"/>
      <c r="AI69" s="835"/>
      <c r="AJ69" s="835"/>
      <c r="AK69" s="836"/>
      <c r="AL69" s="361" t="s">
        <v>168</v>
      </c>
      <c r="AM69" s="362"/>
      <c r="AN69" s="850" t="s">
        <v>515</v>
      </c>
      <c r="AO69" s="851"/>
      <c r="AP69" s="851"/>
      <c r="AQ69" s="852"/>
      <c r="AR69" s="361"/>
      <c r="AS69" s="517"/>
      <c r="AW69" s="939"/>
      <c r="AX69" s="736"/>
    </row>
    <row r="70" spans="1:50" s="5" customFormat="1" ht="21" customHeight="1">
      <c r="A70" s="833"/>
      <c r="B70" s="894"/>
      <c r="C70" s="832">
        <f t="shared" ref="C70:C76" si="44">C68+1</f>
        <v>19</v>
      </c>
      <c r="D70" s="807"/>
      <c r="E70" s="808"/>
      <c r="F70" s="808"/>
      <c r="G70" s="809"/>
      <c r="H70" s="810"/>
      <c r="I70" s="811"/>
      <c r="J70" s="840"/>
      <c r="K70" s="841"/>
      <c r="L70" s="842"/>
      <c r="M70" s="837"/>
      <c r="N70" s="838"/>
      <c r="O70" s="839"/>
      <c r="P70" s="837" t="s">
        <v>515</v>
      </c>
      <c r="Q70" s="838"/>
      <c r="R70" s="839"/>
      <c r="S70" s="821"/>
      <c r="T70" s="822"/>
      <c r="U70" s="822"/>
      <c r="V70" s="823"/>
      <c r="W70" s="821"/>
      <c r="X70" s="822"/>
      <c r="Y70" s="822"/>
      <c r="Z70" s="823"/>
      <c r="AA70" s="856"/>
      <c r="AB70" s="857"/>
      <c r="AC70" s="858"/>
      <c r="AD70" s="863"/>
      <c r="AE70" s="864"/>
      <c r="AF70" s="864"/>
      <c r="AG70" s="865"/>
      <c r="AH70" s="863"/>
      <c r="AI70" s="864"/>
      <c r="AJ70" s="864"/>
      <c r="AK70" s="865"/>
      <c r="AL70" s="379" t="s">
        <v>155</v>
      </c>
      <c r="AM70" s="380"/>
      <c r="AN70" s="808"/>
      <c r="AO70" s="808"/>
      <c r="AP70" s="808"/>
      <c r="AQ70" s="809"/>
      <c r="AR70" s="379" t="s">
        <v>524</v>
      </c>
      <c r="AS70" s="537"/>
      <c r="AW70" s="939" t="str">
        <f t="shared" ref="AW70" si="45">IF(AD70="","",IF(($U$3-365)&gt;AD70,"1年以上前です","OK"))</f>
        <v/>
      </c>
      <c r="AX70" s="736" t="str">
        <f t="shared" ref="AX70" si="46">IF(J70="","",IF(K71&lt;18,"年少者",IF(K71&gt;=65,"高齢者","")))</f>
        <v/>
      </c>
    </row>
    <row r="71" spans="1:50" s="5" customFormat="1" ht="21" customHeight="1">
      <c r="A71" s="833"/>
      <c r="B71" s="894"/>
      <c r="C71" s="832"/>
      <c r="D71" s="812"/>
      <c r="E71" s="813"/>
      <c r="F71" s="813"/>
      <c r="G71" s="814"/>
      <c r="H71" s="812"/>
      <c r="I71" s="814"/>
      <c r="J71" s="199"/>
      <c r="K71" s="200" t="str">
        <f t="shared" si="29"/>
        <v/>
      </c>
      <c r="L71" s="201" t="s">
        <v>171</v>
      </c>
      <c r="M71" s="815"/>
      <c r="N71" s="816"/>
      <c r="O71" s="817"/>
      <c r="P71" s="815"/>
      <c r="Q71" s="816"/>
      <c r="R71" s="817"/>
      <c r="S71" s="818"/>
      <c r="T71" s="819"/>
      <c r="U71" s="819"/>
      <c r="V71" s="820"/>
      <c r="W71" s="818"/>
      <c r="X71" s="819"/>
      <c r="Y71" s="819"/>
      <c r="Z71" s="820"/>
      <c r="AA71" s="844"/>
      <c r="AB71" s="845"/>
      <c r="AC71" s="846"/>
      <c r="AD71" s="202"/>
      <c r="AE71" s="203" t="s">
        <v>172</v>
      </c>
      <c r="AF71" s="214"/>
      <c r="AG71" s="215"/>
      <c r="AH71" s="834"/>
      <c r="AI71" s="835"/>
      <c r="AJ71" s="835"/>
      <c r="AK71" s="836"/>
      <c r="AL71" s="361" t="s">
        <v>168</v>
      </c>
      <c r="AM71" s="362"/>
      <c r="AN71" s="850" t="s">
        <v>515</v>
      </c>
      <c r="AO71" s="851"/>
      <c r="AP71" s="851"/>
      <c r="AQ71" s="852"/>
      <c r="AR71" s="361"/>
      <c r="AS71" s="517"/>
      <c r="AW71" s="939"/>
      <c r="AX71" s="736"/>
    </row>
    <row r="72" spans="1:50" s="5" customFormat="1" ht="21" customHeight="1">
      <c r="A72" s="833"/>
      <c r="B72" s="894"/>
      <c r="C72" s="832">
        <f t="shared" si="44"/>
        <v>20</v>
      </c>
      <c r="D72" s="807"/>
      <c r="E72" s="808"/>
      <c r="F72" s="808"/>
      <c r="G72" s="809"/>
      <c r="H72" s="810"/>
      <c r="I72" s="811"/>
      <c r="J72" s="840"/>
      <c r="K72" s="841"/>
      <c r="L72" s="842"/>
      <c r="M72" s="837"/>
      <c r="N72" s="838"/>
      <c r="O72" s="839"/>
      <c r="P72" s="837" t="s">
        <v>515</v>
      </c>
      <c r="Q72" s="838"/>
      <c r="R72" s="839"/>
      <c r="S72" s="821"/>
      <c r="T72" s="822"/>
      <c r="U72" s="822"/>
      <c r="V72" s="823"/>
      <c r="W72" s="821"/>
      <c r="X72" s="822"/>
      <c r="Y72" s="822"/>
      <c r="Z72" s="823"/>
      <c r="AA72" s="856"/>
      <c r="AB72" s="857"/>
      <c r="AC72" s="858"/>
      <c r="AD72" s="863"/>
      <c r="AE72" s="864"/>
      <c r="AF72" s="864"/>
      <c r="AG72" s="865"/>
      <c r="AH72" s="863"/>
      <c r="AI72" s="864"/>
      <c r="AJ72" s="864"/>
      <c r="AK72" s="865"/>
      <c r="AL72" s="379" t="s">
        <v>155</v>
      </c>
      <c r="AM72" s="380"/>
      <c r="AN72" s="808"/>
      <c r="AO72" s="808"/>
      <c r="AP72" s="808"/>
      <c r="AQ72" s="809"/>
      <c r="AR72" s="379" t="s">
        <v>524</v>
      </c>
      <c r="AS72" s="537"/>
      <c r="AW72" s="939" t="str">
        <f t="shared" ref="AW72" si="47">IF(AD72="","",IF(($U$3-365)&gt;AD72,"1年以上前です","OK"))</f>
        <v/>
      </c>
      <c r="AX72" s="736" t="str">
        <f t="shared" ref="AX72" si="48">IF(J72="","",IF(K73&lt;18,"年少者",IF(K73&gt;=65,"高齢者","")))</f>
        <v/>
      </c>
    </row>
    <row r="73" spans="1:50" s="5" customFormat="1" ht="21" customHeight="1">
      <c r="A73" s="833"/>
      <c r="B73" s="894"/>
      <c r="C73" s="832"/>
      <c r="D73" s="812"/>
      <c r="E73" s="813"/>
      <c r="F73" s="813"/>
      <c r="G73" s="814"/>
      <c r="H73" s="812"/>
      <c r="I73" s="814"/>
      <c r="J73" s="199"/>
      <c r="K73" s="200" t="str">
        <f t="shared" si="29"/>
        <v/>
      </c>
      <c r="L73" s="201" t="s">
        <v>171</v>
      </c>
      <c r="M73" s="815"/>
      <c r="N73" s="816"/>
      <c r="O73" s="817"/>
      <c r="P73" s="815"/>
      <c r="Q73" s="816"/>
      <c r="R73" s="817"/>
      <c r="S73" s="818"/>
      <c r="T73" s="819"/>
      <c r="U73" s="819"/>
      <c r="V73" s="820"/>
      <c r="W73" s="818"/>
      <c r="X73" s="819"/>
      <c r="Y73" s="819"/>
      <c r="Z73" s="820"/>
      <c r="AA73" s="844"/>
      <c r="AB73" s="845"/>
      <c r="AC73" s="846"/>
      <c r="AD73" s="202"/>
      <c r="AE73" s="203" t="s">
        <v>172</v>
      </c>
      <c r="AF73" s="214"/>
      <c r="AG73" s="215"/>
      <c r="AH73" s="834"/>
      <c r="AI73" s="835"/>
      <c r="AJ73" s="835"/>
      <c r="AK73" s="836"/>
      <c r="AL73" s="361" t="s">
        <v>168</v>
      </c>
      <c r="AM73" s="362"/>
      <c r="AN73" s="850" t="s">
        <v>515</v>
      </c>
      <c r="AO73" s="851"/>
      <c r="AP73" s="851"/>
      <c r="AQ73" s="852"/>
      <c r="AR73" s="361"/>
      <c r="AS73" s="517"/>
      <c r="AW73" s="939"/>
      <c r="AX73" s="736"/>
    </row>
    <row r="74" spans="1:50" s="5" customFormat="1" ht="21" customHeight="1">
      <c r="A74" s="615"/>
      <c r="B74" s="894"/>
      <c r="C74" s="832">
        <f t="shared" si="44"/>
        <v>21</v>
      </c>
      <c r="D74" s="807"/>
      <c r="E74" s="808"/>
      <c r="F74" s="808"/>
      <c r="G74" s="809"/>
      <c r="H74" s="810"/>
      <c r="I74" s="811"/>
      <c r="J74" s="840"/>
      <c r="K74" s="841"/>
      <c r="L74" s="842"/>
      <c r="M74" s="837"/>
      <c r="N74" s="838"/>
      <c r="O74" s="839"/>
      <c r="P74" s="837" t="s">
        <v>515</v>
      </c>
      <c r="Q74" s="838"/>
      <c r="R74" s="839"/>
      <c r="S74" s="821"/>
      <c r="T74" s="822"/>
      <c r="U74" s="822"/>
      <c r="V74" s="823"/>
      <c r="W74" s="821"/>
      <c r="X74" s="822"/>
      <c r="Y74" s="822"/>
      <c r="Z74" s="823"/>
      <c r="AA74" s="856"/>
      <c r="AB74" s="857"/>
      <c r="AC74" s="858"/>
      <c r="AD74" s="863"/>
      <c r="AE74" s="864"/>
      <c r="AF74" s="864"/>
      <c r="AG74" s="865"/>
      <c r="AH74" s="863"/>
      <c r="AI74" s="864"/>
      <c r="AJ74" s="864"/>
      <c r="AK74" s="865"/>
      <c r="AL74" s="379" t="s">
        <v>155</v>
      </c>
      <c r="AM74" s="380"/>
      <c r="AN74" s="808"/>
      <c r="AO74" s="808"/>
      <c r="AP74" s="808"/>
      <c r="AQ74" s="809"/>
      <c r="AR74" s="379" t="s">
        <v>524</v>
      </c>
      <c r="AS74" s="537"/>
      <c r="AW74" s="939" t="str">
        <f t="shared" ref="AW74" si="49">IF(AD74="","",IF(($U$3-365)&gt;AD74,"1年以上前です","OK"))</f>
        <v/>
      </c>
      <c r="AX74" s="736" t="str">
        <f t="shared" ref="AX74" si="50">IF(J74="","",IF(K75&lt;18,"年少者",IF(K75&gt;=65,"高齢者","")))</f>
        <v/>
      </c>
    </row>
    <row r="75" spans="1:50" s="5" customFormat="1" ht="21" customHeight="1">
      <c r="A75" s="615"/>
      <c r="B75" s="894"/>
      <c r="C75" s="832"/>
      <c r="D75" s="812"/>
      <c r="E75" s="813"/>
      <c r="F75" s="813"/>
      <c r="G75" s="814"/>
      <c r="H75" s="812"/>
      <c r="I75" s="814"/>
      <c r="J75" s="199"/>
      <c r="K75" s="200" t="str">
        <f t="shared" si="29"/>
        <v/>
      </c>
      <c r="L75" s="201" t="s">
        <v>171</v>
      </c>
      <c r="M75" s="815"/>
      <c r="N75" s="816"/>
      <c r="O75" s="817"/>
      <c r="P75" s="815"/>
      <c r="Q75" s="816"/>
      <c r="R75" s="817"/>
      <c r="S75" s="818"/>
      <c r="T75" s="819"/>
      <c r="U75" s="819"/>
      <c r="V75" s="820"/>
      <c r="W75" s="818"/>
      <c r="X75" s="819"/>
      <c r="Y75" s="819"/>
      <c r="Z75" s="820"/>
      <c r="AA75" s="844"/>
      <c r="AB75" s="845"/>
      <c r="AC75" s="846"/>
      <c r="AD75" s="202"/>
      <c r="AE75" s="203" t="s">
        <v>172</v>
      </c>
      <c r="AF75" s="214"/>
      <c r="AG75" s="215"/>
      <c r="AH75" s="834"/>
      <c r="AI75" s="835"/>
      <c r="AJ75" s="835"/>
      <c r="AK75" s="836"/>
      <c r="AL75" s="361" t="s">
        <v>168</v>
      </c>
      <c r="AM75" s="362"/>
      <c r="AN75" s="850" t="s">
        <v>515</v>
      </c>
      <c r="AO75" s="851"/>
      <c r="AP75" s="851"/>
      <c r="AQ75" s="852"/>
      <c r="AR75" s="361"/>
      <c r="AS75" s="517"/>
      <c r="AW75" s="939"/>
      <c r="AX75" s="736"/>
    </row>
    <row r="76" spans="1:50" s="5" customFormat="1" ht="21" customHeight="1">
      <c r="A76" s="615"/>
      <c r="B76" s="894"/>
      <c r="C76" s="832">
        <f t="shared" si="44"/>
        <v>22</v>
      </c>
      <c r="D76" s="807"/>
      <c r="E76" s="808"/>
      <c r="F76" s="808"/>
      <c r="G76" s="809"/>
      <c r="H76" s="810"/>
      <c r="I76" s="811"/>
      <c r="J76" s="840"/>
      <c r="K76" s="841"/>
      <c r="L76" s="842"/>
      <c r="M76" s="837"/>
      <c r="N76" s="838"/>
      <c r="O76" s="839"/>
      <c r="P76" s="837" t="s">
        <v>515</v>
      </c>
      <c r="Q76" s="838"/>
      <c r="R76" s="839"/>
      <c r="S76" s="821"/>
      <c r="T76" s="822"/>
      <c r="U76" s="822"/>
      <c r="V76" s="823"/>
      <c r="W76" s="821"/>
      <c r="X76" s="822"/>
      <c r="Y76" s="822"/>
      <c r="Z76" s="823"/>
      <c r="AA76" s="856"/>
      <c r="AB76" s="857"/>
      <c r="AC76" s="858"/>
      <c r="AD76" s="863"/>
      <c r="AE76" s="864"/>
      <c r="AF76" s="864"/>
      <c r="AG76" s="865"/>
      <c r="AH76" s="863"/>
      <c r="AI76" s="864"/>
      <c r="AJ76" s="864"/>
      <c r="AK76" s="865"/>
      <c r="AL76" s="379" t="s">
        <v>155</v>
      </c>
      <c r="AM76" s="380"/>
      <c r="AN76" s="808"/>
      <c r="AO76" s="808"/>
      <c r="AP76" s="808"/>
      <c r="AQ76" s="809"/>
      <c r="AR76" s="379" t="s">
        <v>524</v>
      </c>
      <c r="AS76" s="537"/>
      <c r="AW76" s="939" t="str">
        <f t="shared" ref="AW76" si="51">IF(AD76="","",IF(($U$3-365)&gt;AD76,"1年以上前です","OK"))</f>
        <v/>
      </c>
      <c r="AX76" s="736" t="str">
        <f t="shared" ref="AX76" si="52">IF(J76="","",IF(K77&lt;18,"年少者",IF(K77&gt;=65,"高齢者","")))</f>
        <v/>
      </c>
    </row>
    <row r="77" spans="1:50" s="5" customFormat="1" ht="21" customHeight="1">
      <c r="A77" s="615"/>
      <c r="B77" s="894"/>
      <c r="C77" s="832"/>
      <c r="D77" s="812"/>
      <c r="E77" s="813"/>
      <c r="F77" s="813"/>
      <c r="G77" s="814"/>
      <c r="H77" s="812"/>
      <c r="I77" s="814"/>
      <c r="J77" s="199"/>
      <c r="K77" s="200" t="str">
        <f t="shared" si="29"/>
        <v/>
      </c>
      <c r="L77" s="201" t="s">
        <v>171</v>
      </c>
      <c r="M77" s="815"/>
      <c r="N77" s="816"/>
      <c r="O77" s="817"/>
      <c r="P77" s="815"/>
      <c r="Q77" s="816"/>
      <c r="R77" s="817"/>
      <c r="S77" s="818"/>
      <c r="T77" s="819"/>
      <c r="U77" s="819"/>
      <c r="V77" s="820"/>
      <c r="W77" s="818"/>
      <c r="X77" s="819"/>
      <c r="Y77" s="819"/>
      <c r="Z77" s="820"/>
      <c r="AA77" s="844"/>
      <c r="AB77" s="845"/>
      <c r="AC77" s="846"/>
      <c r="AD77" s="202"/>
      <c r="AE77" s="203" t="s">
        <v>172</v>
      </c>
      <c r="AF77" s="214"/>
      <c r="AG77" s="215"/>
      <c r="AH77" s="834"/>
      <c r="AI77" s="835"/>
      <c r="AJ77" s="835"/>
      <c r="AK77" s="836"/>
      <c r="AL77" s="361" t="s">
        <v>168</v>
      </c>
      <c r="AM77" s="362"/>
      <c r="AN77" s="850" t="s">
        <v>515</v>
      </c>
      <c r="AO77" s="851"/>
      <c r="AP77" s="851"/>
      <c r="AQ77" s="852"/>
      <c r="AR77" s="361"/>
      <c r="AS77" s="517"/>
      <c r="AW77" s="939"/>
      <c r="AX77" s="736"/>
    </row>
    <row r="78" spans="1:50" s="5" customFormat="1" ht="21" customHeight="1">
      <c r="A78" s="615"/>
      <c r="B78" s="894"/>
      <c r="C78" s="832">
        <f>C76+1</f>
        <v>23</v>
      </c>
      <c r="D78" s="807"/>
      <c r="E78" s="808"/>
      <c r="F78" s="808"/>
      <c r="G78" s="809"/>
      <c r="H78" s="810"/>
      <c r="I78" s="811"/>
      <c r="J78" s="840"/>
      <c r="K78" s="841"/>
      <c r="L78" s="842"/>
      <c r="M78" s="837"/>
      <c r="N78" s="838"/>
      <c r="O78" s="839"/>
      <c r="P78" s="837" t="s">
        <v>515</v>
      </c>
      <c r="Q78" s="838"/>
      <c r="R78" s="839"/>
      <c r="S78" s="821"/>
      <c r="T78" s="822"/>
      <c r="U78" s="822"/>
      <c r="V78" s="823"/>
      <c r="W78" s="821"/>
      <c r="X78" s="822"/>
      <c r="Y78" s="822"/>
      <c r="Z78" s="823"/>
      <c r="AA78" s="856"/>
      <c r="AB78" s="857"/>
      <c r="AC78" s="858"/>
      <c r="AD78" s="863"/>
      <c r="AE78" s="864"/>
      <c r="AF78" s="864"/>
      <c r="AG78" s="865"/>
      <c r="AH78" s="863"/>
      <c r="AI78" s="864"/>
      <c r="AJ78" s="864"/>
      <c r="AK78" s="865"/>
      <c r="AL78" s="379" t="s">
        <v>155</v>
      </c>
      <c r="AM78" s="380"/>
      <c r="AN78" s="808"/>
      <c r="AO78" s="808"/>
      <c r="AP78" s="808"/>
      <c r="AQ78" s="809"/>
      <c r="AR78" s="379" t="s">
        <v>524</v>
      </c>
      <c r="AS78" s="537"/>
      <c r="AW78" s="939" t="str">
        <f t="shared" ref="AW78" si="53">IF(AD78="","",IF(($U$3-365)&gt;AD78,"1年以上前です","OK"))</f>
        <v/>
      </c>
      <c r="AX78" s="736" t="str">
        <f t="shared" ref="AX78" si="54">IF(J78="","",IF(K79&lt;18,"年少者",IF(K79&gt;=65,"高齢者","")))</f>
        <v/>
      </c>
    </row>
    <row r="79" spans="1:50" s="5" customFormat="1" ht="21" customHeight="1">
      <c r="A79" s="615"/>
      <c r="B79" s="894"/>
      <c r="C79" s="832"/>
      <c r="D79" s="812"/>
      <c r="E79" s="813"/>
      <c r="F79" s="813"/>
      <c r="G79" s="814"/>
      <c r="H79" s="812"/>
      <c r="I79" s="814"/>
      <c r="J79" s="199"/>
      <c r="K79" s="200" t="str">
        <f t="shared" si="29"/>
        <v/>
      </c>
      <c r="L79" s="201" t="s">
        <v>171</v>
      </c>
      <c r="M79" s="815"/>
      <c r="N79" s="816"/>
      <c r="O79" s="817"/>
      <c r="P79" s="815"/>
      <c r="Q79" s="816"/>
      <c r="R79" s="817"/>
      <c r="S79" s="818"/>
      <c r="T79" s="819"/>
      <c r="U79" s="819"/>
      <c r="V79" s="820"/>
      <c r="W79" s="818"/>
      <c r="X79" s="819"/>
      <c r="Y79" s="819"/>
      <c r="Z79" s="820"/>
      <c r="AA79" s="844"/>
      <c r="AB79" s="845"/>
      <c r="AC79" s="846"/>
      <c r="AD79" s="202"/>
      <c r="AE79" s="203" t="s">
        <v>172</v>
      </c>
      <c r="AF79" s="214"/>
      <c r="AG79" s="215"/>
      <c r="AH79" s="834"/>
      <c r="AI79" s="835"/>
      <c r="AJ79" s="835"/>
      <c r="AK79" s="836"/>
      <c r="AL79" s="361" t="s">
        <v>168</v>
      </c>
      <c r="AM79" s="362"/>
      <c r="AN79" s="850" t="s">
        <v>515</v>
      </c>
      <c r="AO79" s="851"/>
      <c r="AP79" s="851"/>
      <c r="AQ79" s="852"/>
      <c r="AR79" s="361"/>
      <c r="AS79" s="517"/>
      <c r="AW79" s="939"/>
      <c r="AX79" s="736"/>
    </row>
    <row r="80" spans="1:50" s="5" customFormat="1" ht="21" customHeight="1">
      <c r="A80" s="615"/>
      <c r="B80" s="894"/>
      <c r="C80" s="832">
        <f>C78+1</f>
        <v>24</v>
      </c>
      <c r="D80" s="807"/>
      <c r="E80" s="808"/>
      <c r="F80" s="808"/>
      <c r="G80" s="809"/>
      <c r="H80" s="810"/>
      <c r="I80" s="811"/>
      <c r="J80" s="840"/>
      <c r="K80" s="841"/>
      <c r="L80" s="842"/>
      <c r="M80" s="837"/>
      <c r="N80" s="838"/>
      <c r="O80" s="839"/>
      <c r="P80" s="837" t="s">
        <v>515</v>
      </c>
      <c r="Q80" s="838"/>
      <c r="R80" s="839"/>
      <c r="S80" s="821"/>
      <c r="T80" s="822"/>
      <c r="U80" s="822"/>
      <c r="V80" s="823"/>
      <c r="W80" s="821"/>
      <c r="X80" s="822"/>
      <c r="Y80" s="822"/>
      <c r="Z80" s="823"/>
      <c r="AA80" s="856"/>
      <c r="AB80" s="857"/>
      <c r="AC80" s="858"/>
      <c r="AD80" s="863"/>
      <c r="AE80" s="864"/>
      <c r="AF80" s="864"/>
      <c r="AG80" s="865"/>
      <c r="AH80" s="863"/>
      <c r="AI80" s="864"/>
      <c r="AJ80" s="864"/>
      <c r="AK80" s="865"/>
      <c r="AL80" s="379" t="s">
        <v>155</v>
      </c>
      <c r="AM80" s="380"/>
      <c r="AN80" s="808"/>
      <c r="AO80" s="808"/>
      <c r="AP80" s="808"/>
      <c r="AQ80" s="809"/>
      <c r="AR80" s="379" t="s">
        <v>524</v>
      </c>
      <c r="AS80" s="537"/>
      <c r="AW80" s="939" t="str">
        <f t="shared" ref="AW80" si="55">IF(AD80="","",IF(($U$3-365)&gt;AD80,"1年以上前です","OK"))</f>
        <v/>
      </c>
      <c r="AX80" s="736" t="str">
        <f t="shared" ref="AX80" si="56">IF(J80="","",IF(K81&lt;18,"年少者",IF(K81&gt;=65,"高齢者","")))</f>
        <v/>
      </c>
    </row>
    <row r="81" spans="1:50" s="5" customFormat="1" ht="21" customHeight="1">
      <c r="A81" s="615"/>
      <c r="B81" s="894"/>
      <c r="C81" s="832"/>
      <c r="D81" s="812"/>
      <c r="E81" s="813"/>
      <c r="F81" s="813"/>
      <c r="G81" s="814"/>
      <c r="H81" s="812"/>
      <c r="I81" s="814"/>
      <c r="J81" s="199"/>
      <c r="K81" s="200" t="str">
        <f t="shared" si="29"/>
        <v/>
      </c>
      <c r="L81" s="201" t="s">
        <v>171</v>
      </c>
      <c r="M81" s="815"/>
      <c r="N81" s="816"/>
      <c r="O81" s="817"/>
      <c r="P81" s="815"/>
      <c r="Q81" s="816"/>
      <c r="R81" s="817"/>
      <c r="S81" s="818"/>
      <c r="T81" s="819"/>
      <c r="U81" s="819"/>
      <c r="V81" s="820"/>
      <c r="W81" s="818"/>
      <c r="X81" s="819"/>
      <c r="Y81" s="819"/>
      <c r="Z81" s="820"/>
      <c r="AA81" s="844"/>
      <c r="AB81" s="845"/>
      <c r="AC81" s="846"/>
      <c r="AD81" s="202"/>
      <c r="AE81" s="203" t="s">
        <v>172</v>
      </c>
      <c r="AF81" s="214"/>
      <c r="AG81" s="215"/>
      <c r="AH81" s="834"/>
      <c r="AI81" s="835"/>
      <c r="AJ81" s="835"/>
      <c r="AK81" s="836"/>
      <c r="AL81" s="361" t="s">
        <v>168</v>
      </c>
      <c r="AM81" s="362"/>
      <c r="AN81" s="850" t="s">
        <v>515</v>
      </c>
      <c r="AO81" s="851"/>
      <c r="AP81" s="851"/>
      <c r="AQ81" s="852"/>
      <c r="AR81" s="361"/>
      <c r="AS81" s="517"/>
      <c r="AW81" s="939"/>
      <c r="AX81" s="736"/>
    </row>
    <row r="82" spans="1:50" s="5" customFormat="1" ht="21" customHeight="1">
      <c r="A82" s="615"/>
      <c r="B82" s="894"/>
      <c r="C82" s="832">
        <f>C80+1</f>
        <v>25</v>
      </c>
      <c r="D82" s="807"/>
      <c r="E82" s="808"/>
      <c r="F82" s="808"/>
      <c r="G82" s="809"/>
      <c r="H82" s="810"/>
      <c r="I82" s="811"/>
      <c r="J82" s="840"/>
      <c r="K82" s="841"/>
      <c r="L82" s="842"/>
      <c r="M82" s="837"/>
      <c r="N82" s="838"/>
      <c r="O82" s="839"/>
      <c r="P82" s="837" t="s">
        <v>515</v>
      </c>
      <c r="Q82" s="838"/>
      <c r="R82" s="839"/>
      <c r="S82" s="821"/>
      <c r="T82" s="822"/>
      <c r="U82" s="822"/>
      <c r="V82" s="823"/>
      <c r="W82" s="821"/>
      <c r="X82" s="822"/>
      <c r="Y82" s="822"/>
      <c r="Z82" s="823"/>
      <c r="AA82" s="856"/>
      <c r="AB82" s="857"/>
      <c r="AC82" s="858"/>
      <c r="AD82" s="863"/>
      <c r="AE82" s="864"/>
      <c r="AF82" s="864"/>
      <c r="AG82" s="865"/>
      <c r="AH82" s="863"/>
      <c r="AI82" s="864"/>
      <c r="AJ82" s="864"/>
      <c r="AK82" s="865"/>
      <c r="AL82" s="379" t="s">
        <v>155</v>
      </c>
      <c r="AM82" s="380"/>
      <c r="AN82" s="808"/>
      <c r="AO82" s="808"/>
      <c r="AP82" s="808"/>
      <c r="AQ82" s="809"/>
      <c r="AR82" s="379" t="s">
        <v>524</v>
      </c>
      <c r="AS82" s="537"/>
      <c r="AW82" s="939" t="str">
        <f t="shared" ref="AW82" si="57">IF(AD82="","",IF(($U$3-365)&gt;AD82,"1年以上前です","OK"))</f>
        <v/>
      </c>
      <c r="AX82" s="736" t="str">
        <f t="shared" ref="AX82" si="58">IF(J82="","",IF(K83&lt;18,"年少者",IF(K83&gt;=65,"高齢者","")))</f>
        <v/>
      </c>
    </row>
    <row r="83" spans="1:50" s="5" customFormat="1" ht="21" customHeight="1">
      <c r="A83" s="615"/>
      <c r="B83" s="778" t="s">
        <v>241</v>
      </c>
      <c r="C83" s="832"/>
      <c r="D83" s="812"/>
      <c r="E83" s="813"/>
      <c r="F83" s="813"/>
      <c r="G83" s="814"/>
      <c r="H83" s="812"/>
      <c r="I83" s="814"/>
      <c r="J83" s="199"/>
      <c r="K83" s="200" t="str">
        <f t="shared" si="29"/>
        <v/>
      </c>
      <c r="L83" s="201" t="s">
        <v>171</v>
      </c>
      <c r="M83" s="815"/>
      <c r="N83" s="816"/>
      <c r="O83" s="817"/>
      <c r="P83" s="815"/>
      <c r="Q83" s="816"/>
      <c r="R83" s="817"/>
      <c r="S83" s="818"/>
      <c r="T83" s="819"/>
      <c r="U83" s="819"/>
      <c r="V83" s="820"/>
      <c r="W83" s="818"/>
      <c r="X83" s="819"/>
      <c r="Y83" s="819"/>
      <c r="Z83" s="820"/>
      <c r="AA83" s="844"/>
      <c r="AB83" s="845"/>
      <c r="AC83" s="846"/>
      <c r="AD83" s="202"/>
      <c r="AE83" s="203" t="s">
        <v>172</v>
      </c>
      <c r="AF83" s="214"/>
      <c r="AG83" s="215"/>
      <c r="AH83" s="834"/>
      <c r="AI83" s="835"/>
      <c r="AJ83" s="835"/>
      <c r="AK83" s="836"/>
      <c r="AL83" s="361" t="s">
        <v>168</v>
      </c>
      <c r="AM83" s="362"/>
      <c r="AN83" s="850" t="s">
        <v>515</v>
      </c>
      <c r="AO83" s="851"/>
      <c r="AP83" s="851"/>
      <c r="AQ83" s="852"/>
      <c r="AR83" s="361"/>
      <c r="AS83" s="517"/>
      <c r="AW83" s="939"/>
      <c r="AX83" s="736"/>
    </row>
    <row r="84" spans="1:50" s="5" customFormat="1" ht="21" customHeight="1">
      <c r="A84" s="615"/>
      <c r="B84" s="321"/>
      <c r="C84" s="832">
        <f t="shared" ref="C84:C86" si="59">C82+1</f>
        <v>26</v>
      </c>
      <c r="D84" s="807"/>
      <c r="E84" s="808"/>
      <c r="F84" s="808"/>
      <c r="G84" s="809"/>
      <c r="H84" s="810"/>
      <c r="I84" s="811"/>
      <c r="J84" s="840"/>
      <c r="K84" s="841"/>
      <c r="L84" s="842"/>
      <c r="M84" s="837"/>
      <c r="N84" s="838"/>
      <c r="O84" s="839"/>
      <c r="P84" s="837" t="s">
        <v>515</v>
      </c>
      <c r="Q84" s="838"/>
      <c r="R84" s="839"/>
      <c r="S84" s="821"/>
      <c r="T84" s="822"/>
      <c r="U84" s="822"/>
      <c r="V84" s="823"/>
      <c r="W84" s="821"/>
      <c r="X84" s="822"/>
      <c r="Y84" s="822"/>
      <c r="Z84" s="823"/>
      <c r="AA84" s="856"/>
      <c r="AB84" s="857"/>
      <c r="AC84" s="858"/>
      <c r="AD84" s="863"/>
      <c r="AE84" s="864"/>
      <c r="AF84" s="864"/>
      <c r="AG84" s="865"/>
      <c r="AH84" s="863"/>
      <c r="AI84" s="864"/>
      <c r="AJ84" s="864"/>
      <c r="AK84" s="865"/>
      <c r="AL84" s="379" t="s">
        <v>155</v>
      </c>
      <c r="AM84" s="380"/>
      <c r="AN84" s="808"/>
      <c r="AO84" s="808"/>
      <c r="AP84" s="808"/>
      <c r="AQ84" s="809"/>
      <c r="AR84" s="379" t="s">
        <v>524</v>
      </c>
      <c r="AS84" s="537"/>
      <c r="AW84" s="939" t="str">
        <f t="shared" ref="AW84" si="60">IF(AD84="","",IF(($U$3-365)&gt;AD84,"1年以上前です","OK"))</f>
        <v/>
      </c>
      <c r="AX84" s="736" t="str">
        <f t="shared" ref="AX84" si="61">IF(J84="","",IF(K85&lt;18,"年少者",IF(K85&gt;=65,"高齢者","")))</f>
        <v/>
      </c>
    </row>
    <row r="85" spans="1:50" s="5" customFormat="1" ht="21" customHeight="1">
      <c r="A85" s="615"/>
      <c r="B85" s="321"/>
      <c r="C85" s="832"/>
      <c r="D85" s="812"/>
      <c r="E85" s="813"/>
      <c r="F85" s="813"/>
      <c r="G85" s="814"/>
      <c r="H85" s="812"/>
      <c r="I85" s="814"/>
      <c r="J85" s="199"/>
      <c r="K85" s="200" t="str">
        <f t="shared" si="29"/>
        <v/>
      </c>
      <c r="L85" s="201" t="s">
        <v>171</v>
      </c>
      <c r="M85" s="815"/>
      <c r="N85" s="816"/>
      <c r="O85" s="817"/>
      <c r="P85" s="815"/>
      <c r="Q85" s="816"/>
      <c r="R85" s="817"/>
      <c r="S85" s="818"/>
      <c r="T85" s="819"/>
      <c r="U85" s="819"/>
      <c r="V85" s="820"/>
      <c r="W85" s="818"/>
      <c r="X85" s="819"/>
      <c r="Y85" s="819"/>
      <c r="Z85" s="820"/>
      <c r="AA85" s="844"/>
      <c r="AB85" s="845"/>
      <c r="AC85" s="846"/>
      <c r="AD85" s="202"/>
      <c r="AE85" s="203" t="s">
        <v>172</v>
      </c>
      <c r="AF85" s="214"/>
      <c r="AG85" s="215"/>
      <c r="AH85" s="834"/>
      <c r="AI85" s="835"/>
      <c r="AJ85" s="835"/>
      <c r="AK85" s="836"/>
      <c r="AL85" s="361" t="s">
        <v>168</v>
      </c>
      <c r="AM85" s="362"/>
      <c r="AN85" s="850" t="s">
        <v>515</v>
      </c>
      <c r="AO85" s="851"/>
      <c r="AP85" s="851"/>
      <c r="AQ85" s="852"/>
      <c r="AR85" s="361"/>
      <c r="AS85" s="517"/>
      <c r="AW85" s="939"/>
      <c r="AX85" s="736"/>
    </row>
    <row r="86" spans="1:50" s="5" customFormat="1" ht="21" customHeight="1">
      <c r="A86" s="615"/>
      <c r="B86" s="103"/>
      <c r="C86" s="832">
        <f t="shared" si="59"/>
        <v>27</v>
      </c>
      <c r="D86" s="807"/>
      <c r="E86" s="808"/>
      <c r="F86" s="808"/>
      <c r="G86" s="809"/>
      <c r="H86" s="810"/>
      <c r="I86" s="811"/>
      <c r="J86" s="840"/>
      <c r="K86" s="841"/>
      <c r="L86" s="842"/>
      <c r="M86" s="837"/>
      <c r="N86" s="838"/>
      <c r="O86" s="839"/>
      <c r="P86" s="837" t="s">
        <v>515</v>
      </c>
      <c r="Q86" s="838"/>
      <c r="R86" s="839"/>
      <c r="S86" s="821"/>
      <c r="T86" s="822"/>
      <c r="U86" s="822"/>
      <c r="V86" s="823"/>
      <c r="W86" s="821"/>
      <c r="X86" s="822"/>
      <c r="Y86" s="822"/>
      <c r="Z86" s="823"/>
      <c r="AA86" s="856"/>
      <c r="AB86" s="857"/>
      <c r="AC86" s="858"/>
      <c r="AD86" s="863"/>
      <c r="AE86" s="864"/>
      <c r="AF86" s="864"/>
      <c r="AG86" s="865"/>
      <c r="AH86" s="863"/>
      <c r="AI86" s="864"/>
      <c r="AJ86" s="864"/>
      <c r="AK86" s="865"/>
      <c r="AL86" s="379" t="s">
        <v>155</v>
      </c>
      <c r="AM86" s="380"/>
      <c r="AN86" s="808"/>
      <c r="AO86" s="808"/>
      <c r="AP86" s="808"/>
      <c r="AQ86" s="809"/>
      <c r="AR86" s="379" t="s">
        <v>524</v>
      </c>
      <c r="AS86" s="537"/>
      <c r="AW86" s="939" t="str">
        <f t="shared" ref="AW86" si="62">IF(AD86="","",IF(($U$3-365)&gt;AD86,"1年以上前です","OK"))</f>
        <v/>
      </c>
      <c r="AX86" s="736" t="str">
        <f t="shared" ref="AX86" si="63">IF(J86="","",IF(K87&lt;18,"年少者",IF(K87&gt;=65,"高齢者","")))</f>
        <v/>
      </c>
    </row>
    <row r="87" spans="1:50" s="5" customFormat="1" ht="21" customHeight="1">
      <c r="A87" s="615"/>
      <c r="B87" s="103"/>
      <c r="C87" s="832"/>
      <c r="D87" s="812"/>
      <c r="E87" s="813"/>
      <c r="F87" s="813"/>
      <c r="G87" s="814"/>
      <c r="H87" s="812"/>
      <c r="I87" s="814"/>
      <c r="J87" s="199"/>
      <c r="K87" s="200" t="str">
        <f t="shared" si="29"/>
        <v/>
      </c>
      <c r="L87" s="201" t="s">
        <v>171</v>
      </c>
      <c r="M87" s="815"/>
      <c r="N87" s="816"/>
      <c r="O87" s="817"/>
      <c r="P87" s="815"/>
      <c r="Q87" s="816"/>
      <c r="R87" s="817"/>
      <c r="S87" s="818"/>
      <c r="T87" s="819"/>
      <c r="U87" s="819"/>
      <c r="V87" s="820"/>
      <c r="W87" s="818"/>
      <c r="X87" s="819"/>
      <c r="Y87" s="819"/>
      <c r="Z87" s="820"/>
      <c r="AA87" s="844"/>
      <c r="AB87" s="845"/>
      <c r="AC87" s="846"/>
      <c r="AD87" s="202"/>
      <c r="AE87" s="203" t="s">
        <v>172</v>
      </c>
      <c r="AF87" s="214"/>
      <c r="AG87" s="215"/>
      <c r="AH87" s="834"/>
      <c r="AI87" s="835"/>
      <c r="AJ87" s="835"/>
      <c r="AK87" s="836"/>
      <c r="AL87" s="361" t="s">
        <v>168</v>
      </c>
      <c r="AM87" s="362"/>
      <c r="AN87" s="850" t="s">
        <v>515</v>
      </c>
      <c r="AO87" s="851"/>
      <c r="AP87" s="851"/>
      <c r="AQ87" s="852"/>
      <c r="AR87" s="361"/>
      <c r="AS87" s="517"/>
      <c r="AW87" s="939"/>
      <c r="AX87" s="736"/>
    </row>
    <row r="88" spans="1:50" s="5" customFormat="1" ht="16.5" customHeight="1">
      <c r="B88"/>
    </row>
    <row r="89" spans="1:50" s="5" customFormat="1" ht="16.5" customHeight="1">
      <c r="B89" s="897" t="s">
        <v>283</v>
      </c>
      <c r="C89" s="898"/>
      <c r="D89" s="899"/>
      <c r="R89" s="922" t="s">
        <v>138</v>
      </c>
      <c r="S89" s="922"/>
      <c r="T89" s="922"/>
      <c r="U89" s="922"/>
      <c r="V89" s="922"/>
      <c r="W89" s="922"/>
      <c r="X89" s="922"/>
      <c r="Y89" s="922"/>
      <c r="Z89" s="922"/>
      <c r="AN89" s="868" t="s">
        <v>139</v>
      </c>
      <c r="AO89" s="868"/>
      <c r="AP89" s="868"/>
      <c r="AQ89" s="862" t="s">
        <v>140</v>
      </c>
      <c r="AR89" s="862"/>
      <c r="AS89" s="862"/>
    </row>
    <row r="90" spans="1:50" s="5" customFormat="1" ht="16.5" customHeight="1">
      <c r="A90" s="8"/>
      <c r="B90" s="8"/>
      <c r="C90" s="8"/>
      <c r="Q90" s="94"/>
      <c r="R90" s="922"/>
      <c r="S90" s="922"/>
      <c r="T90" s="922"/>
      <c r="U90" s="922"/>
      <c r="V90" s="922"/>
      <c r="W90" s="922"/>
      <c r="X90" s="922"/>
      <c r="Y90" s="922"/>
      <c r="Z90" s="922"/>
      <c r="AA90" s="12"/>
      <c r="AB90" s="94"/>
      <c r="AC90" s="94"/>
      <c r="AN90" s="862"/>
      <c r="AO90" s="862"/>
      <c r="AP90" s="862"/>
      <c r="AQ90" s="862"/>
      <c r="AR90" s="862"/>
      <c r="AS90" s="862"/>
    </row>
    <row r="91" spans="1:50" s="5" customFormat="1" ht="16.5" customHeight="1">
      <c r="C91" s="5" t="s">
        <v>141</v>
      </c>
      <c r="R91" s="910" t="s">
        <v>516</v>
      </c>
      <c r="S91" s="910"/>
      <c r="T91" s="910"/>
      <c r="U91" s="916" t="str">
        <f>$U$3</f>
        <v>日付を入力してください</v>
      </c>
      <c r="V91" s="916"/>
      <c r="W91" s="916"/>
      <c r="X91" s="916"/>
      <c r="Y91" s="916"/>
      <c r="Z91" s="916"/>
      <c r="AA91" s="910" t="s">
        <v>142</v>
      </c>
      <c r="AB91" s="910"/>
      <c r="AC91" s="910"/>
      <c r="AD91" s="827" t="str">
        <f>IF($AD$3="","",$AD$3)</f>
        <v/>
      </c>
      <c r="AE91" s="827"/>
      <c r="AF91" s="827"/>
      <c r="AG91" s="827"/>
      <c r="AH91" s="827"/>
      <c r="AI91" s="827"/>
      <c r="AJ91" s="827"/>
      <c r="AK91" s="736" t="s">
        <v>143</v>
      </c>
      <c r="AL91" s="736"/>
      <c r="AM91" s="736"/>
      <c r="AN91" s="862"/>
      <c r="AO91" s="862"/>
      <c r="AP91" s="862"/>
      <c r="AQ91" s="862"/>
      <c r="AR91" s="862"/>
      <c r="AS91" s="862"/>
    </row>
    <row r="92" spans="1:50" s="5" customFormat="1" ht="18" customHeight="1">
      <c r="C92" s="843" t="str">
        <f>C50</f>
        <v/>
      </c>
      <c r="D92" s="510"/>
      <c r="E92" s="510"/>
      <c r="F92" s="510"/>
      <c r="G92" s="510"/>
      <c r="H92" s="510"/>
      <c r="I92" s="510"/>
      <c r="J92" s="510"/>
      <c r="K92" s="510"/>
      <c r="L92" s="5" t="s">
        <v>520</v>
      </c>
      <c r="Z92" s="182"/>
      <c r="AA92" s="910" t="s">
        <v>144</v>
      </c>
      <c r="AB92" s="910"/>
      <c r="AC92" s="910"/>
      <c r="AD92" s="828" t="str">
        <f>IF($AD$4="","",$AD$4)</f>
        <v/>
      </c>
      <c r="AE92" s="828"/>
      <c r="AF92" s="828"/>
      <c r="AG92" s="828"/>
      <c r="AH92" s="828"/>
      <c r="AI92" s="828"/>
      <c r="AJ92" s="828"/>
      <c r="AK92" s="120"/>
      <c r="AL92" s="211" t="str">
        <f>$AL$4</f>
        <v>(選択)</v>
      </c>
      <c r="AM92" s="12" t="s">
        <v>145</v>
      </c>
      <c r="AN92" s="862"/>
      <c r="AO92" s="862"/>
      <c r="AP92" s="862"/>
      <c r="AQ92" s="862"/>
      <c r="AR92" s="862"/>
      <c r="AS92" s="862"/>
    </row>
    <row r="93" spans="1:50" s="5" customFormat="1" ht="12" customHeight="1"/>
    <row r="94" spans="1:50" s="5" customFormat="1" ht="16.5" customHeight="1">
      <c r="C94" s="832" t="s">
        <v>148</v>
      </c>
      <c r="D94" s="324" t="s">
        <v>149</v>
      </c>
      <c r="E94" s="324"/>
      <c r="F94" s="324"/>
      <c r="G94" s="324"/>
      <c r="H94" s="882" t="s">
        <v>150</v>
      </c>
      <c r="I94" s="882"/>
      <c r="J94" s="882" t="s">
        <v>151</v>
      </c>
      <c r="K94" s="882"/>
      <c r="L94" s="882"/>
      <c r="M94" s="829" t="s">
        <v>36</v>
      </c>
      <c r="N94" s="830"/>
      <c r="O94" s="859"/>
      <c r="P94" s="829" t="s">
        <v>38</v>
      </c>
      <c r="Q94" s="938"/>
      <c r="R94" s="859"/>
      <c r="S94" s="829" t="s">
        <v>152</v>
      </c>
      <c r="T94" s="830"/>
      <c r="U94" s="830"/>
      <c r="V94" s="830"/>
      <c r="W94" s="830"/>
      <c r="X94" s="830"/>
      <c r="Y94" s="830"/>
      <c r="Z94" s="830"/>
      <c r="AA94" s="830"/>
      <c r="AB94" s="830"/>
      <c r="AC94" s="831"/>
      <c r="AD94" s="882" t="s">
        <v>153</v>
      </c>
      <c r="AE94" s="882"/>
      <c r="AF94" s="882"/>
      <c r="AG94" s="882"/>
      <c r="AH94" s="829" t="s">
        <v>154</v>
      </c>
      <c r="AI94" s="830"/>
      <c r="AJ94" s="830"/>
      <c r="AK94" s="831"/>
      <c r="AL94" s="861" t="s">
        <v>155</v>
      </c>
      <c r="AM94" s="890"/>
      <c r="AN94" s="885" t="s">
        <v>156</v>
      </c>
      <c r="AO94" s="885"/>
      <c r="AP94" s="885"/>
      <c r="AQ94" s="886"/>
      <c r="AR94" s="861" t="s">
        <v>157</v>
      </c>
      <c r="AS94" s="872"/>
      <c r="AW94" s="940" t="s">
        <v>534</v>
      </c>
      <c r="AX94" s="940" t="s">
        <v>535</v>
      </c>
    </row>
    <row r="95" spans="1:50" s="5" customFormat="1" ht="16.5" customHeight="1">
      <c r="A95" s="833" t="s">
        <v>146</v>
      </c>
      <c r="B95" s="893" t="s">
        <v>147</v>
      </c>
      <c r="C95" s="832"/>
      <c r="D95" s="907" t="s">
        <v>158</v>
      </c>
      <c r="E95" s="907"/>
      <c r="F95" s="907"/>
      <c r="G95" s="907"/>
      <c r="H95" s="907" t="s">
        <v>159</v>
      </c>
      <c r="I95" s="907"/>
      <c r="J95" s="907" t="s">
        <v>160</v>
      </c>
      <c r="K95" s="907"/>
      <c r="L95" s="907"/>
      <c r="M95" s="824" t="s">
        <v>161</v>
      </c>
      <c r="N95" s="825"/>
      <c r="O95" s="860"/>
      <c r="P95" s="577"/>
      <c r="Q95" s="578"/>
      <c r="R95" s="860"/>
      <c r="S95" s="853" t="s">
        <v>162</v>
      </c>
      <c r="T95" s="854"/>
      <c r="U95" s="854"/>
      <c r="V95" s="855"/>
      <c r="W95" s="824" t="s">
        <v>163</v>
      </c>
      <c r="X95" s="825"/>
      <c r="Y95" s="825"/>
      <c r="Z95" s="826"/>
      <c r="AA95" s="824" t="s">
        <v>164</v>
      </c>
      <c r="AB95" s="825"/>
      <c r="AC95" s="826"/>
      <c r="AD95" s="929" t="s">
        <v>165</v>
      </c>
      <c r="AE95" s="929"/>
      <c r="AF95" s="929" t="s">
        <v>166</v>
      </c>
      <c r="AG95" s="929"/>
      <c r="AH95" s="934" t="s">
        <v>167</v>
      </c>
      <c r="AI95" s="935"/>
      <c r="AJ95" s="935"/>
      <c r="AK95" s="936"/>
      <c r="AL95" s="866" t="s">
        <v>168</v>
      </c>
      <c r="AM95" s="873"/>
      <c r="AN95" s="874" t="s">
        <v>169</v>
      </c>
      <c r="AO95" s="874"/>
      <c r="AP95" s="874"/>
      <c r="AQ95" s="875"/>
      <c r="AR95" s="866" t="s">
        <v>170</v>
      </c>
      <c r="AS95" s="867"/>
      <c r="AW95" s="736"/>
      <c r="AX95" s="736"/>
    </row>
    <row r="96" spans="1:50" s="5" customFormat="1" ht="21" customHeight="1">
      <c r="A96" s="833"/>
      <c r="B96" s="894"/>
      <c r="C96" s="832">
        <v>28</v>
      </c>
      <c r="D96" s="807"/>
      <c r="E96" s="808"/>
      <c r="F96" s="808"/>
      <c r="G96" s="809"/>
      <c r="H96" s="810"/>
      <c r="I96" s="811"/>
      <c r="J96" s="840"/>
      <c r="K96" s="841"/>
      <c r="L96" s="842"/>
      <c r="M96" s="837"/>
      <c r="N96" s="838"/>
      <c r="O96" s="839"/>
      <c r="P96" s="837" t="s">
        <v>515</v>
      </c>
      <c r="Q96" s="838"/>
      <c r="R96" s="839"/>
      <c r="S96" s="821"/>
      <c r="T96" s="822"/>
      <c r="U96" s="822"/>
      <c r="V96" s="823"/>
      <c r="W96" s="821"/>
      <c r="X96" s="822"/>
      <c r="Y96" s="822"/>
      <c r="Z96" s="823"/>
      <c r="AA96" s="856"/>
      <c r="AB96" s="857"/>
      <c r="AC96" s="858"/>
      <c r="AD96" s="863"/>
      <c r="AE96" s="864"/>
      <c r="AF96" s="864"/>
      <c r="AG96" s="865"/>
      <c r="AH96" s="863"/>
      <c r="AI96" s="864"/>
      <c r="AJ96" s="864"/>
      <c r="AK96" s="865"/>
      <c r="AL96" s="379" t="s">
        <v>155</v>
      </c>
      <c r="AM96" s="380"/>
      <c r="AN96" s="808"/>
      <c r="AO96" s="808"/>
      <c r="AP96" s="808"/>
      <c r="AQ96" s="809"/>
      <c r="AR96" s="379" t="s">
        <v>524</v>
      </c>
      <c r="AS96" s="537"/>
      <c r="AW96" s="939" t="str">
        <f t="shared" ref="AW96" si="64">IF(AD96="","",IF(($U$3-365)&gt;AD96,"1年以上前です","OK"))</f>
        <v/>
      </c>
      <c r="AX96" s="736" t="str">
        <f t="shared" ref="AX96" si="65">IF(J96="","",IF(K97&lt;18,"年少者",IF(K97&gt;=65,"高齢者","")))</f>
        <v/>
      </c>
    </row>
    <row r="97" spans="1:50" s="5" customFormat="1" ht="21" customHeight="1">
      <c r="A97" s="833"/>
      <c r="B97" s="894"/>
      <c r="C97" s="832"/>
      <c r="D97" s="812"/>
      <c r="E97" s="813"/>
      <c r="F97" s="813"/>
      <c r="G97" s="814"/>
      <c r="H97" s="812"/>
      <c r="I97" s="814"/>
      <c r="J97" s="199"/>
      <c r="K97" s="200" t="str">
        <f t="shared" ref="K97" si="66">IF(AND($U$3&lt;&gt;"",J96&lt;&gt;""),DATEDIF(J96,$U$3,"Y"),"")</f>
        <v/>
      </c>
      <c r="L97" s="201" t="s">
        <v>171</v>
      </c>
      <c r="M97" s="815"/>
      <c r="N97" s="816"/>
      <c r="O97" s="817"/>
      <c r="P97" s="815"/>
      <c r="Q97" s="816"/>
      <c r="R97" s="817"/>
      <c r="S97" s="818"/>
      <c r="T97" s="819"/>
      <c r="U97" s="819"/>
      <c r="V97" s="820"/>
      <c r="W97" s="818"/>
      <c r="X97" s="819"/>
      <c r="Y97" s="819"/>
      <c r="Z97" s="820"/>
      <c r="AA97" s="844"/>
      <c r="AB97" s="845"/>
      <c r="AC97" s="846"/>
      <c r="AD97" s="202"/>
      <c r="AE97" s="203" t="s">
        <v>172</v>
      </c>
      <c r="AF97" s="214"/>
      <c r="AG97" s="215"/>
      <c r="AH97" s="834"/>
      <c r="AI97" s="835"/>
      <c r="AJ97" s="835"/>
      <c r="AK97" s="836"/>
      <c r="AL97" s="361" t="s">
        <v>168</v>
      </c>
      <c r="AM97" s="362"/>
      <c r="AN97" s="850" t="s">
        <v>515</v>
      </c>
      <c r="AO97" s="851"/>
      <c r="AP97" s="851"/>
      <c r="AQ97" s="852"/>
      <c r="AR97" s="361"/>
      <c r="AS97" s="517"/>
      <c r="AW97" s="939"/>
      <c r="AX97" s="736"/>
    </row>
    <row r="98" spans="1:50" s="5" customFormat="1" ht="21" customHeight="1">
      <c r="A98" s="833"/>
      <c r="B98" s="894"/>
      <c r="C98" s="832">
        <f>C96+1</f>
        <v>29</v>
      </c>
      <c r="D98" s="807"/>
      <c r="E98" s="808"/>
      <c r="F98" s="808"/>
      <c r="G98" s="809"/>
      <c r="H98" s="810"/>
      <c r="I98" s="811"/>
      <c r="J98" s="840"/>
      <c r="K98" s="841"/>
      <c r="L98" s="842"/>
      <c r="M98" s="837"/>
      <c r="N98" s="838"/>
      <c r="O98" s="839"/>
      <c r="P98" s="837" t="s">
        <v>515</v>
      </c>
      <c r="Q98" s="838"/>
      <c r="R98" s="839"/>
      <c r="S98" s="821"/>
      <c r="T98" s="822"/>
      <c r="U98" s="822"/>
      <c r="V98" s="823"/>
      <c r="W98" s="821"/>
      <c r="X98" s="822"/>
      <c r="Y98" s="822"/>
      <c r="Z98" s="823"/>
      <c r="AA98" s="856"/>
      <c r="AB98" s="857"/>
      <c r="AC98" s="858"/>
      <c r="AD98" s="863"/>
      <c r="AE98" s="864"/>
      <c r="AF98" s="864"/>
      <c r="AG98" s="865"/>
      <c r="AH98" s="863"/>
      <c r="AI98" s="864"/>
      <c r="AJ98" s="864"/>
      <c r="AK98" s="865"/>
      <c r="AL98" s="379" t="s">
        <v>155</v>
      </c>
      <c r="AM98" s="380"/>
      <c r="AN98" s="808"/>
      <c r="AO98" s="808"/>
      <c r="AP98" s="808"/>
      <c r="AQ98" s="809"/>
      <c r="AR98" s="379" t="s">
        <v>524</v>
      </c>
      <c r="AS98" s="537"/>
      <c r="AW98" s="939" t="str">
        <f t="shared" ref="AW98" si="67">IF(AD98="","",IF(($U$3-365)&gt;AD98,"1年以上前です","OK"))</f>
        <v/>
      </c>
      <c r="AX98" s="736" t="str">
        <f t="shared" ref="AX98" si="68">IF(J98="","",IF(K99&lt;18,"年少者",IF(K99&gt;=65,"高齢者","")))</f>
        <v/>
      </c>
    </row>
    <row r="99" spans="1:50" s="5" customFormat="1" ht="21" customHeight="1">
      <c r="A99" s="833"/>
      <c r="B99" s="894"/>
      <c r="C99" s="832"/>
      <c r="D99" s="812"/>
      <c r="E99" s="813"/>
      <c r="F99" s="813"/>
      <c r="G99" s="814"/>
      <c r="H99" s="812"/>
      <c r="I99" s="814"/>
      <c r="J99" s="199"/>
      <c r="K99" s="200" t="str">
        <f t="shared" ref="K99" si="69">IF(AND($U$3&lt;&gt;"",J98&lt;&gt;""),DATEDIF(J98,$U$3,"Y"),"")</f>
        <v/>
      </c>
      <c r="L99" s="201" t="s">
        <v>171</v>
      </c>
      <c r="M99" s="815"/>
      <c r="N99" s="816"/>
      <c r="O99" s="817"/>
      <c r="P99" s="815"/>
      <c r="Q99" s="816"/>
      <c r="R99" s="817"/>
      <c r="S99" s="818"/>
      <c r="T99" s="819"/>
      <c r="U99" s="819"/>
      <c r="V99" s="820"/>
      <c r="W99" s="818"/>
      <c r="X99" s="819"/>
      <c r="Y99" s="819"/>
      <c r="Z99" s="820"/>
      <c r="AA99" s="844"/>
      <c r="AB99" s="845"/>
      <c r="AC99" s="846"/>
      <c r="AD99" s="202"/>
      <c r="AE99" s="203" t="s">
        <v>172</v>
      </c>
      <c r="AF99" s="214"/>
      <c r="AG99" s="215"/>
      <c r="AH99" s="834"/>
      <c r="AI99" s="835"/>
      <c r="AJ99" s="835"/>
      <c r="AK99" s="836"/>
      <c r="AL99" s="361" t="s">
        <v>168</v>
      </c>
      <c r="AM99" s="362"/>
      <c r="AN99" s="850" t="s">
        <v>515</v>
      </c>
      <c r="AO99" s="851"/>
      <c r="AP99" s="851"/>
      <c r="AQ99" s="852"/>
      <c r="AR99" s="361"/>
      <c r="AS99" s="517"/>
      <c r="AW99" s="939"/>
      <c r="AX99" s="736"/>
    </row>
    <row r="100" spans="1:50" s="5" customFormat="1" ht="21" customHeight="1">
      <c r="A100" s="833"/>
      <c r="B100" s="894"/>
      <c r="C100" s="832">
        <f>C98+1</f>
        <v>30</v>
      </c>
      <c r="D100" s="807"/>
      <c r="E100" s="808"/>
      <c r="F100" s="808"/>
      <c r="G100" s="809"/>
      <c r="H100" s="810"/>
      <c r="I100" s="811"/>
      <c r="J100" s="840"/>
      <c r="K100" s="841"/>
      <c r="L100" s="842"/>
      <c r="M100" s="837"/>
      <c r="N100" s="838"/>
      <c r="O100" s="839"/>
      <c r="P100" s="837" t="s">
        <v>515</v>
      </c>
      <c r="Q100" s="838"/>
      <c r="R100" s="839"/>
      <c r="S100" s="821"/>
      <c r="T100" s="822"/>
      <c r="U100" s="822"/>
      <c r="V100" s="823"/>
      <c r="W100" s="821"/>
      <c r="X100" s="822"/>
      <c r="Y100" s="822"/>
      <c r="Z100" s="823"/>
      <c r="AA100" s="856"/>
      <c r="AB100" s="857"/>
      <c r="AC100" s="858"/>
      <c r="AD100" s="863"/>
      <c r="AE100" s="864"/>
      <c r="AF100" s="864"/>
      <c r="AG100" s="865"/>
      <c r="AH100" s="863"/>
      <c r="AI100" s="864"/>
      <c r="AJ100" s="864"/>
      <c r="AK100" s="865"/>
      <c r="AL100" s="379" t="s">
        <v>155</v>
      </c>
      <c r="AM100" s="380"/>
      <c r="AN100" s="808"/>
      <c r="AO100" s="808"/>
      <c r="AP100" s="808"/>
      <c r="AQ100" s="809"/>
      <c r="AR100" s="379" t="s">
        <v>524</v>
      </c>
      <c r="AS100" s="537"/>
      <c r="AW100" s="939" t="str">
        <f t="shared" ref="AW100" si="70">IF(AD100="","",IF(($U$3-365)&gt;AD100,"1年以上前です","OK"))</f>
        <v/>
      </c>
      <c r="AX100" s="736" t="str">
        <f t="shared" ref="AX100" si="71">IF(J100="","",IF(K101&lt;18,"年少者",IF(K101&gt;=65,"高齢者","")))</f>
        <v/>
      </c>
    </row>
    <row r="101" spans="1:50" s="5" customFormat="1" ht="21" customHeight="1">
      <c r="A101" s="833"/>
      <c r="B101" s="894"/>
      <c r="C101" s="832"/>
      <c r="D101" s="812"/>
      <c r="E101" s="813"/>
      <c r="F101" s="813"/>
      <c r="G101" s="814"/>
      <c r="H101" s="812"/>
      <c r="I101" s="814"/>
      <c r="J101" s="199"/>
      <c r="K101" s="200" t="str">
        <f t="shared" ref="K101" si="72">IF(AND($U$3&lt;&gt;"",J100&lt;&gt;""),DATEDIF(J100,$U$3,"Y"),"")</f>
        <v/>
      </c>
      <c r="L101" s="201" t="s">
        <v>171</v>
      </c>
      <c r="M101" s="815"/>
      <c r="N101" s="816"/>
      <c r="O101" s="817"/>
      <c r="P101" s="815"/>
      <c r="Q101" s="816"/>
      <c r="R101" s="817"/>
      <c r="S101" s="818"/>
      <c r="T101" s="819"/>
      <c r="U101" s="819"/>
      <c r="V101" s="820"/>
      <c r="W101" s="818"/>
      <c r="X101" s="819"/>
      <c r="Y101" s="819"/>
      <c r="Z101" s="820"/>
      <c r="AA101" s="844"/>
      <c r="AB101" s="845"/>
      <c r="AC101" s="846"/>
      <c r="AD101" s="202"/>
      <c r="AE101" s="203" t="s">
        <v>172</v>
      </c>
      <c r="AF101" s="214"/>
      <c r="AG101" s="215"/>
      <c r="AH101" s="834"/>
      <c r="AI101" s="835"/>
      <c r="AJ101" s="835"/>
      <c r="AK101" s="836"/>
      <c r="AL101" s="361" t="s">
        <v>168</v>
      </c>
      <c r="AM101" s="362"/>
      <c r="AN101" s="850" t="s">
        <v>515</v>
      </c>
      <c r="AO101" s="851"/>
      <c r="AP101" s="851"/>
      <c r="AQ101" s="852"/>
      <c r="AR101" s="361"/>
      <c r="AS101" s="517"/>
      <c r="AW101" s="939"/>
      <c r="AX101" s="736"/>
    </row>
    <row r="102" spans="1:50" s="5" customFormat="1" ht="21" customHeight="1">
      <c r="A102" s="833"/>
      <c r="B102" s="894"/>
      <c r="C102" s="832">
        <f>C100+1</f>
        <v>31</v>
      </c>
      <c r="D102" s="807"/>
      <c r="E102" s="808"/>
      <c r="F102" s="808"/>
      <c r="G102" s="809"/>
      <c r="H102" s="810"/>
      <c r="I102" s="811"/>
      <c r="J102" s="840"/>
      <c r="K102" s="841"/>
      <c r="L102" s="842"/>
      <c r="M102" s="837"/>
      <c r="N102" s="838"/>
      <c r="O102" s="839"/>
      <c r="P102" s="837" t="s">
        <v>515</v>
      </c>
      <c r="Q102" s="838"/>
      <c r="R102" s="839"/>
      <c r="S102" s="821"/>
      <c r="T102" s="822"/>
      <c r="U102" s="822"/>
      <c r="V102" s="823"/>
      <c r="W102" s="821"/>
      <c r="X102" s="822"/>
      <c r="Y102" s="822"/>
      <c r="Z102" s="823"/>
      <c r="AA102" s="856"/>
      <c r="AB102" s="857"/>
      <c r="AC102" s="858"/>
      <c r="AD102" s="863"/>
      <c r="AE102" s="864"/>
      <c r="AF102" s="864"/>
      <c r="AG102" s="865"/>
      <c r="AH102" s="863"/>
      <c r="AI102" s="864"/>
      <c r="AJ102" s="864"/>
      <c r="AK102" s="865"/>
      <c r="AL102" s="379" t="s">
        <v>155</v>
      </c>
      <c r="AM102" s="380"/>
      <c r="AN102" s="808"/>
      <c r="AO102" s="808"/>
      <c r="AP102" s="808"/>
      <c r="AQ102" s="809"/>
      <c r="AR102" s="379" t="s">
        <v>524</v>
      </c>
      <c r="AS102" s="537"/>
      <c r="AW102" s="939" t="str">
        <f t="shared" ref="AW102" si="73">IF(AD102="","",IF(($U$3-365)&gt;AD102,"1年以上前です","OK"))</f>
        <v/>
      </c>
      <c r="AX102" s="736" t="str">
        <f t="shared" ref="AX102" si="74">IF(J102="","",IF(K103&lt;18,"年少者",IF(K103&gt;=65,"高齢者","")))</f>
        <v/>
      </c>
    </row>
    <row r="103" spans="1:50" s="5" customFormat="1" ht="21" customHeight="1">
      <c r="A103" s="833"/>
      <c r="B103" s="894"/>
      <c r="C103" s="832"/>
      <c r="D103" s="812"/>
      <c r="E103" s="813"/>
      <c r="F103" s="813"/>
      <c r="G103" s="814"/>
      <c r="H103" s="812"/>
      <c r="I103" s="814"/>
      <c r="J103" s="199"/>
      <c r="K103" s="200" t="str">
        <f t="shared" ref="K103" si="75">IF(AND($U$3&lt;&gt;"",J102&lt;&gt;""),DATEDIF(J102,$U$3,"Y"),"")</f>
        <v/>
      </c>
      <c r="L103" s="201" t="s">
        <v>171</v>
      </c>
      <c r="M103" s="815"/>
      <c r="N103" s="816"/>
      <c r="O103" s="817"/>
      <c r="P103" s="815"/>
      <c r="Q103" s="816"/>
      <c r="R103" s="817"/>
      <c r="S103" s="818"/>
      <c r="T103" s="819"/>
      <c r="U103" s="819"/>
      <c r="V103" s="820"/>
      <c r="W103" s="818"/>
      <c r="X103" s="819"/>
      <c r="Y103" s="819"/>
      <c r="Z103" s="820"/>
      <c r="AA103" s="844"/>
      <c r="AB103" s="845"/>
      <c r="AC103" s="846"/>
      <c r="AD103" s="202"/>
      <c r="AE103" s="203" t="s">
        <v>172</v>
      </c>
      <c r="AF103" s="214"/>
      <c r="AG103" s="215"/>
      <c r="AH103" s="834"/>
      <c r="AI103" s="835"/>
      <c r="AJ103" s="835"/>
      <c r="AK103" s="836"/>
      <c r="AL103" s="361" t="s">
        <v>168</v>
      </c>
      <c r="AM103" s="362"/>
      <c r="AN103" s="850" t="s">
        <v>515</v>
      </c>
      <c r="AO103" s="851"/>
      <c r="AP103" s="851"/>
      <c r="AQ103" s="852"/>
      <c r="AR103" s="361"/>
      <c r="AS103" s="517"/>
      <c r="AW103" s="939"/>
      <c r="AX103" s="736"/>
    </row>
    <row r="104" spans="1:50" s="5" customFormat="1" ht="21" customHeight="1">
      <c r="A104" s="833"/>
      <c r="B104" s="894"/>
      <c r="C104" s="832">
        <f>C102+1</f>
        <v>32</v>
      </c>
      <c r="D104" s="807"/>
      <c r="E104" s="808"/>
      <c r="F104" s="808"/>
      <c r="G104" s="809"/>
      <c r="H104" s="810"/>
      <c r="I104" s="811"/>
      <c r="J104" s="840"/>
      <c r="K104" s="841"/>
      <c r="L104" s="842"/>
      <c r="M104" s="837"/>
      <c r="N104" s="838"/>
      <c r="O104" s="839"/>
      <c r="P104" s="837" t="s">
        <v>515</v>
      </c>
      <c r="Q104" s="838"/>
      <c r="R104" s="839"/>
      <c r="S104" s="821"/>
      <c r="T104" s="822"/>
      <c r="U104" s="822"/>
      <c r="V104" s="823"/>
      <c r="W104" s="821"/>
      <c r="X104" s="822"/>
      <c r="Y104" s="822"/>
      <c r="Z104" s="823"/>
      <c r="AA104" s="856"/>
      <c r="AB104" s="857"/>
      <c r="AC104" s="858"/>
      <c r="AD104" s="863"/>
      <c r="AE104" s="864"/>
      <c r="AF104" s="864"/>
      <c r="AG104" s="865"/>
      <c r="AH104" s="863"/>
      <c r="AI104" s="864"/>
      <c r="AJ104" s="864"/>
      <c r="AK104" s="865"/>
      <c r="AL104" s="379" t="s">
        <v>155</v>
      </c>
      <c r="AM104" s="380"/>
      <c r="AN104" s="808"/>
      <c r="AO104" s="808"/>
      <c r="AP104" s="808"/>
      <c r="AQ104" s="809"/>
      <c r="AR104" s="379" t="s">
        <v>524</v>
      </c>
      <c r="AS104" s="537"/>
      <c r="AW104" s="939" t="str">
        <f t="shared" ref="AW104" si="76">IF(AD104="","",IF(($U$3-365)&gt;AD104,"1年以上前です","OK"))</f>
        <v/>
      </c>
      <c r="AX104" s="736" t="str">
        <f t="shared" ref="AX104" si="77">IF(J104="","",IF(K105&lt;18,"年少者",IF(K105&gt;=65,"高齢者","")))</f>
        <v/>
      </c>
    </row>
    <row r="105" spans="1:50" s="5" customFormat="1" ht="21" customHeight="1">
      <c r="A105" s="833"/>
      <c r="B105" s="894"/>
      <c r="C105" s="832"/>
      <c r="D105" s="812"/>
      <c r="E105" s="813"/>
      <c r="F105" s="813"/>
      <c r="G105" s="814"/>
      <c r="H105" s="812"/>
      <c r="I105" s="814"/>
      <c r="J105" s="199"/>
      <c r="K105" s="200" t="str">
        <f t="shared" ref="K105" si="78">IF(AND($U$3&lt;&gt;"",J104&lt;&gt;""),DATEDIF(J104,$U$3,"Y"),"")</f>
        <v/>
      </c>
      <c r="L105" s="201" t="s">
        <v>171</v>
      </c>
      <c r="M105" s="815"/>
      <c r="N105" s="816"/>
      <c r="O105" s="817"/>
      <c r="P105" s="815"/>
      <c r="Q105" s="816"/>
      <c r="R105" s="817"/>
      <c r="S105" s="818"/>
      <c r="T105" s="819"/>
      <c r="U105" s="819"/>
      <c r="V105" s="820"/>
      <c r="W105" s="818"/>
      <c r="X105" s="819"/>
      <c r="Y105" s="819"/>
      <c r="Z105" s="820"/>
      <c r="AA105" s="844"/>
      <c r="AB105" s="845"/>
      <c r="AC105" s="846"/>
      <c r="AD105" s="202"/>
      <c r="AE105" s="203" t="s">
        <v>172</v>
      </c>
      <c r="AF105" s="214"/>
      <c r="AG105" s="215"/>
      <c r="AH105" s="834"/>
      <c r="AI105" s="835"/>
      <c r="AJ105" s="835"/>
      <c r="AK105" s="836"/>
      <c r="AL105" s="361" t="s">
        <v>168</v>
      </c>
      <c r="AM105" s="362"/>
      <c r="AN105" s="850" t="s">
        <v>515</v>
      </c>
      <c r="AO105" s="851"/>
      <c r="AP105" s="851"/>
      <c r="AQ105" s="852"/>
      <c r="AR105" s="361"/>
      <c r="AS105" s="517"/>
      <c r="AW105" s="939"/>
      <c r="AX105" s="736"/>
    </row>
    <row r="106" spans="1:50" s="5" customFormat="1" ht="21" customHeight="1">
      <c r="A106" s="833"/>
      <c r="B106" s="894"/>
      <c r="C106" s="832">
        <f>C104+1</f>
        <v>33</v>
      </c>
      <c r="D106" s="807"/>
      <c r="E106" s="808"/>
      <c r="F106" s="808"/>
      <c r="G106" s="809"/>
      <c r="H106" s="810"/>
      <c r="I106" s="811"/>
      <c r="J106" s="840"/>
      <c r="K106" s="841"/>
      <c r="L106" s="842"/>
      <c r="M106" s="837"/>
      <c r="N106" s="838"/>
      <c r="O106" s="839"/>
      <c r="P106" s="837" t="s">
        <v>515</v>
      </c>
      <c r="Q106" s="838"/>
      <c r="R106" s="839"/>
      <c r="S106" s="821"/>
      <c r="T106" s="822"/>
      <c r="U106" s="822"/>
      <c r="V106" s="823"/>
      <c r="W106" s="821"/>
      <c r="X106" s="822"/>
      <c r="Y106" s="822"/>
      <c r="Z106" s="823"/>
      <c r="AA106" s="856"/>
      <c r="AB106" s="857"/>
      <c r="AC106" s="858"/>
      <c r="AD106" s="863"/>
      <c r="AE106" s="864"/>
      <c r="AF106" s="864"/>
      <c r="AG106" s="865"/>
      <c r="AH106" s="863"/>
      <c r="AI106" s="864"/>
      <c r="AJ106" s="864"/>
      <c r="AK106" s="865"/>
      <c r="AL106" s="379" t="s">
        <v>155</v>
      </c>
      <c r="AM106" s="380"/>
      <c r="AN106" s="808"/>
      <c r="AO106" s="808"/>
      <c r="AP106" s="808"/>
      <c r="AQ106" s="809"/>
      <c r="AR106" s="379" t="s">
        <v>524</v>
      </c>
      <c r="AS106" s="537"/>
      <c r="AW106" s="939" t="str">
        <f t="shared" ref="AW106" si="79">IF(AD106="","",IF(($U$3-365)&gt;AD106,"1年以上前です","OK"))</f>
        <v/>
      </c>
      <c r="AX106" s="736" t="str">
        <f t="shared" ref="AX106" si="80">IF(J106="","",IF(K107&lt;18,"年少者",IF(K107&gt;=65,"高齢者","")))</f>
        <v/>
      </c>
    </row>
    <row r="107" spans="1:50" s="5" customFormat="1" ht="21" customHeight="1">
      <c r="A107" s="833"/>
      <c r="B107" s="894"/>
      <c r="C107" s="832"/>
      <c r="D107" s="812"/>
      <c r="E107" s="813"/>
      <c r="F107" s="813"/>
      <c r="G107" s="814"/>
      <c r="H107" s="812"/>
      <c r="I107" s="814"/>
      <c r="J107" s="199"/>
      <c r="K107" s="200" t="str">
        <f t="shared" ref="K107" si="81">IF(AND($U$3&lt;&gt;"",J106&lt;&gt;""),DATEDIF(J106,$U$3,"Y"),"")</f>
        <v/>
      </c>
      <c r="L107" s="201" t="s">
        <v>171</v>
      </c>
      <c r="M107" s="815"/>
      <c r="N107" s="816"/>
      <c r="O107" s="817"/>
      <c r="P107" s="815"/>
      <c r="Q107" s="816"/>
      <c r="R107" s="817"/>
      <c r="S107" s="818"/>
      <c r="T107" s="819"/>
      <c r="U107" s="819"/>
      <c r="V107" s="820"/>
      <c r="W107" s="818"/>
      <c r="X107" s="819"/>
      <c r="Y107" s="819"/>
      <c r="Z107" s="820"/>
      <c r="AA107" s="844"/>
      <c r="AB107" s="845"/>
      <c r="AC107" s="846"/>
      <c r="AD107" s="202"/>
      <c r="AE107" s="203" t="s">
        <v>172</v>
      </c>
      <c r="AF107" s="214"/>
      <c r="AG107" s="215"/>
      <c r="AH107" s="834"/>
      <c r="AI107" s="835"/>
      <c r="AJ107" s="835"/>
      <c r="AK107" s="836"/>
      <c r="AL107" s="361" t="s">
        <v>168</v>
      </c>
      <c r="AM107" s="362"/>
      <c r="AN107" s="850" t="s">
        <v>515</v>
      </c>
      <c r="AO107" s="851"/>
      <c r="AP107" s="851"/>
      <c r="AQ107" s="852"/>
      <c r="AR107" s="361"/>
      <c r="AS107" s="517"/>
      <c r="AW107" s="939"/>
      <c r="AX107" s="736"/>
    </row>
    <row r="108" spans="1:50" s="5" customFormat="1" ht="21" customHeight="1">
      <c r="A108" s="833"/>
      <c r="B108" s="894"/>
      <c r="C108" s="832">
        <f>C106+1</f>
        <v>34</v>
      </c>
      <c r="D108" s="807"/>
      <c r="E108" s="808"/>
      <c r="F108" s="808"/>
      <c r="G108" s="809"/>
      <c r="H108" s="810"/>
      <c r="I108" s="811"/>
      <c r="J108" s="840"/>
      <c r="K108" s="841"/>
      <c r="L108" s="842"/>
      <c r="M108" s="837"/>
      <c r="N108" s="838"/>
      <c r="O108" s="839"/>
      <c r="P108" s="837" t="s">
        <v>515</v>
      </c>
      <c r="Q108" s="838"/>
      <c r="R108" s="839"/>
      <c r="S108" s="821"/>
      <c r="T108" s="822"/>
      <c r="U108" s="822"/>
      <c r="V108" s="823"/>
      <c r="W108" s="821"/>
      <c r="X108" s="822"/>
      <c r="Y108" s="822"/>
      <c r="Z108" s="823"/>
      <c r="AA108" s="856"/>
      <c r="AB108" s="857"/>
      <c r="AC108" s="858"/>
      <c r="AD108" s="863"/>
      <c r="AE108" s="864"/>
      <c r="AF108" s="864"/>
      <c r="AG108" s="865"/>
      <c r="AH108" s="863"/>
      <c r="AI108" s="864"/>
      <c r="AJ108" s="864"/>
      <c r="AK108" s="865"/>
      <c r="AL108" s="379" t="s">
        <v>155</v>
      </c>
      <c r="AM108" s="380"/>
      <c r="AN108" s="808"/>
      <c r="AO108" s="808"/>
      <c r="AP108" s="808"/>
      <c r="AQ108" s="809"/>
      <c r="AR108" s="379" t="s">
        <v>524</v>
      </c>
      <c r="AS108" s="537"/>
      <c r="AW108" s="939" t="str">
        <f t="shared" ref="AW108" si="82">IF(AD108="","",IF(($U$3-365)&gt;AD108,"1年以上前です","OK"))</f>
        <v/>
      </c>
      <c r="AX108" s="736" t="str">
        <f t="shared" ref="AX108" si="83">IF(J108="","",IF(K109&lt;18,"年少者",IF(K109&gt;=65,"高齢者","")))</f>
        <v/>
      </c>
    </row>
    <row r="109" spans="1:50" s="5" customFormat="1" ht="21" customHeight="1">
      <c r="A109" s="833"/>
      <c r="B109" s="894"/>
      <c r="C109" s="832"/>
      <c r="D109" s="812"/>
      <c r="E109" s="813"/>
      <c r="F109" s="813"/>
      <c r="G109" s="814"/>
      <c r="H109" s="812"/>
      <c r="I109" s="814"/>
      <c r="J109" s="199"/>
      <c r="K109" s="200" t="str">
        <f t="shared" ref="K109" si="84">IF(AND($U$3&lt;&gt;"",J108&lt;&gt;""),DATEDIF(J108,$U$3,"Y"),"")</f>
        <v/>
      </c>
      <c r="L109" s="201" t="s">
        <v>171</v>
      </c>
      <c r="M109" s="815"/>
      <c r="N109" s="816"/>
      <c r="O109" s="817"/>
      <c r="P109" s="815"/>
      <c r="Q109" s="816"/>
      <c r="R109" s="817"/>
      <c r="S109" s="818"/>
      <c r="T109" s="819"/>
      <c r="U109" s="819"/>
      <c r="V109" s="820"/>
      <c r="W109" s="818"/>
      <c r="X109" s="819"/>
      <c r="Y109" s="819"/>
      <c r="Z109" s="820"/>
      <c r="AA109" s="844"/>
      <c r="AB109" s="845"/>
      <c r="AC109" s="846"/>
      <c r="AD109" s="202"/>
      <c r="AE109" s="203" t="s">
        <v>172</v>
      </c>
      <c r="AF109" s="214"/>
      <c r="AG109" s="215"/>
      <c r="AH109" s="834"/>
      <c r="AI109" s="835"/>
      <c r="AJ109" s="835"/>
      <c r="AK109" s="836"/>
      <c r="AL109" s="361" t="s">
        <v>168</v>
      </c>
      <c r="AM109" s="362"/>
      <c r="AN109" s="850" t="s">
        <v>515</v>
      </c>
      <c r="AO109" s="851"/>
      <c r="AP109" s="851"/>
      <c r="AQ109" s="852"/>
      <c r="AR109" s="361"/>
      <c r="AS109" s="517"/>
      <c r="AW109" s="939"/>
      <c r="AX109" s="736"/>
    </row>
    <row r="110" spans="1:50" s="5" customFormat="1" ht="21" customHeight="1">
      <c r="A110" s="833"/>
      <c r="B110" s="894"/>
      <c r="C110" s="832">
        <f>C108+1</f>
        <v>35</v>
      </c>
      <c r="D110" s="807"/>
      <c r="E110" s="808"/>
      <c r="F110" s="808"/>
      <c r="G110" s="809"/>
      <c r="H110" s="810"/>
      <c r="I110" s="811"/>
      <c r="J110" s="840"/>
      <c r="K110" s="841"/>
      <c r="L110" s="842"/>
      <c r="M110" s="837"/>
      <c r="N110" s="838"/>
      <c r="O110" s="839"/>
      <c r="P110" s="837" t="s">
        <v>515</v>
      </c>
      <c r="Q110" s="838"/>
      <c r="R110" s="839"/>
      <c r="S110" s="821"/>
      <c r="T110" s="822"/>
      <c r="U110" s="822"/>
      <c r="V110" s="823"/>
      <c r="W110" s="821"/>
      <c r="X110" s="822"/>
      <c r="Y110" s="822"/>
      <c r="Z110" s="823"/>
      <c r="AA110" s="856"/>
      <c r="AB110" s="857"/>
      <c r="AC110" s="858"/>
      <c r="AD110" s="863"/>
      <c r="AE110" s="864"/>
      <c r="AF110" s="864"/>
      <c r="AG110" s="865"/>
      <c r="AH110" s="863"/>
      <c r="AI110" s="864"/>
      <c r="AJ110" s="864"/>
      <c r="AK110" s="865"/>
      <c r="AL110" s="379" t="s">
        <v>155</v>
      </c>
      <c r="AM110" s="380"/>
      <c r="AN110" s="808"/>
      <c r="AO110" s="808"/>
      <c r="AP110" s="808"/>
      <c r="AQ110" s="809"/>
      <c r="AR110" s="379" t="s">
        <v>524</v>
      </c>
      <c r="AS110" s="537"/>
      <c r="AW110" s="939" t="str">
        <f t="shared" ref="AW110" si="85">IF(AD110="","",IF(($U$3-365)&gt;AD110,"1年以上前です","OK"))</f>
        <v/>
      </c>
      <c r="AX110" s="736" t="str">
        <f t="shared" ref="AX110" si="86">IF(J110="","",IF(K111&lt;18,"年少者",IF(K111&gt;=65,"高齢者","")))</f>
        <v/>
      </c>
    </row>
    <row r="111" spans="1:50" s="5" customFormat="1" ht="21" customHeight="1">
      <c r="A111" s="833"/>
      <c r="B111" s="894"/>
      <c r="C111" s="832"/>
      <c r="D111" s="812"/>
      <c r="E111" s="813"/>
      <c r="F111" s="813"/>
      <c r="G111" s="814"/>
      <c r="H111" s="812"/>
      <c r="I111" s="814"/>
      <c r="J111" s="199"/>
      <c r="K111" s="200" t="str">
        <f t="shared" ref="K111" si="87">IF(AND($U$3&lt;&gt;"",J110&lt;&gt;""),DATEDIF(J110,$U$3,"Y"),"")</f>
        <v/>
      </c>
      <c r="L111" s="201" t="s">
        <v>171</v>
      </c>
      <c r="M111" s="815"/>
      <c r="N111" s="816"/>
      <c r="O111" s="817"/>
      <c r="P111" s="815"/>
      <c r="Q111" s="816"/>
      <c r="R111" s="817"/>
      <c r="S111" s="818"/>
      <c r="T111" s="819"/>
      <c r="U111" s="819"/>
      <c r="V111" s="820"/>
      <c r="W111" s="818"/>
      <c r="X111" s="819"/>
      <c r="Y111" s="819"/>
      <c r="Z111" s="820"/>
      <c r="AA111" s="844"/>
      <c r="AB111" s="845"/>
      <c r="AC111" s="846"/>
      <c r="AD111" s="202"/>
      <c r="AE111" s="203" t="s">
        <v>172</v>
      </c>
      <c r="AF111" s="214"/>
      <c r="AG111" s="215"/>
      <c r="AH111" s="834"/>
      <c r="AI111" s="835"/>
      <c r="AJ111" s="835"/>
      <c r="AK111" s="836"/>
      <c r="AL111" s="361" t="s">
        <v>168</v>
      </c>
      <c r="AM111" s="362"/>
      <c r="AN111" s="850" t="s">
        <v>515</v>
      </c>
      <c r="AO111" s="851"/>
      <c r="AP111" s="851"/>
      <c r="AQ111" s="852"/>
      <c r="AR111" s="361"/>
      <c r="AS111" s="517"/>
      <c r="AW111" s="939"/>
      <c r="AX111" s="736"/>
    </row>
    <row r="112" spans="1:50" s="5" customFormat="1" ht="21" customHeight="1">
      <c r="A112" s="833"/>
      <c r="B112" s="894"/>
      <c r="C112" s="832">
        <f t="shared" ref="C112:C118" si="88">C110+1</f>
        <v>36</v>
      </c>
      <c r="D112" s="807"/>
      <c r="E112" s="808"/>
      <c r="F112" s="808"/>
      <c r="G112" s="809"/>
      <c r="H112" s="810"/>
      <c r="I112" s="811"/>
      <c r="J112" s="840"/>
      <c r="K112" s="841"/>
      <c r="L112" s="842"/>
      <c r="M112" s="837"/>
      <c r="N112" s="838"/>
      <c r="O112" s="839"/>
      <c r="P112" s="837" t="s">
        <v>515</v>
      </c>
      <c r="Q112" s="838"/>
      <c r="R112" s="839"/>
      <c r="S112" s="821"/>
      <c r="T112" s="822"/>
      <c r="U112" s="822"/>
      <c r="V112" s="823"/>
      <c r="W112" s="821"/>
      <c r="X112" s="822"/>
      <c r="Y112" s="822"/>
      <c r="Z112" s="823"/>
      <c r="AA112" s="856"/>
      <c r="AB112" s="857"/>
      <c r="AC112" s="858"/>
      <c r="AD112" s="863"/>
      <c r="AE112" s="864"/>
      <c r="AF112" s="864"/>
      <c r="AG112" s="865"/>
      <c r="AH112" s="863"/>
      <c r="AI112" s="864"/>
      <c r="AJ112" s="864"/>
      <c r="AK112" s="865"/>
      <c r="AL112" s="379" t="s">
        <v>155</v>
      </c>
      <c r="AM112" s="380"/>
      <c r="AN112" s="808"/>
      <c r="AO112" s="808"/>
      <c r="AP112" s="808"/>
      <c r="AQ112" s="809"/>
      <c r="AR112" s="379" t="s">
        <v>524</v>
      </c>
      <c r="AS112" s="537"/>
      <c r="AW112" s="939" t="str">
        <f t="shared" ref="AW112" si="89">IF(AD112="","",IF(($U$3-365)&gt;AD112,"1年以上前です","OK"))</f>
        <v/>
      </c>
      <c r="AX112" s="736" t="str">
        <f t="shared" ref="AX112" si="90">IF(J112="","",IF(K113&lt;18,"年少者",IF(K113&gt;=65,"高齢者","")))</f>
        <v/>
      </c>
    </row>
    <row r="113" spans="1:50" s="5" customFormat="1" ht="21" customHeight="1">
      <c r="A113" s="833"/>
      <c r="B113" s="894"/>
      <c r="C113" s="832"/>
      <c r="D113" s="812"/>
      <c r="E113" s="813"/>
      <c r="F113" s="813"/>
      <c r="G113" s="814"/>
      <c r="H113" s="812"/>
      <c r="I113" s="814"/>
      <c r="J113" s="199"/>
      <c r="K113" s="200" t="str">
        <f t="shared" ref="K113" si="91">IF(AND($U$3&lt;&gt;"",J112&lt;&gt;""),DATEDIF(J112,$U$3,"Y"),"")</f>
        <v/>
      </c>
      <c r="L113" s="201" t="s">
        <v>171</v>
      </c>
      <c r="M113" s="815"/>
      <c r="N113" s="816"/>
      <c r="O113" s="817"/>
      <c r="P113" s="815"/>
      <c r="Q113" s="816"/>
      <c r="R113" s="817"/>
      <c r="S113" s="818"/>
      <c r="T113" s="819"/>
      <c r="U113" s="819"/>
      <c r="V113" s="820"/>
      <c r="W113" s="818"/>
      <c r="X113" s="819"/>
      <c r="Y113" s="819"/>
      <c r="Z113" s="820"/>
      <c r="AA113" s="844"/>
      <c r="AB113" s="845"/>
      <c r="AC113" s="846"/>
      <c r="AD113" s="202"/>
      <c r="AE113" s="203" t="s">
        <v>172</v>
      </c>
      <c r="AF113" s="214"/>
      <c r="AG113" s="215"/>
      <c r="AH113" s="834"/>
      <c r="AI113" s="835"/>
      <c r="AJ113" s="835"/>
      <c r="AK113" s="836"/>
      <c r="AL113" s="361" t="s">
        <v>168</v>
      </c>
      <c r="AM113" s="362"/>
      <c r="AN113" s="850" t="s">
        <v>515</v>
      </c>
      <c r="AO113" s="851"/>
      <c r="AP113" s="851"/>
      <c r="AQ113" s="852"/>
      <c r="AR113" s="361"/>
      <c r="AS113" s="517"/>
      <c r="AW113" s="939"/>
      <c r="AX113" s="736"/>
    </row>
    <row r="114" spans="1:50" s="5" customFormat="1" ht="21" customHeight="1">
      <c r="A114" s="833"/>
      <c r="B114" s="894"/>
      <c r="C114" s="832">
        <f t="shared" si="88"/>
        <v>37</v>
      </c>
      <c r="D114" s="807"/>
      <c r="E114" s="808"/>
      <c r="F114" s="808"/>
      <c r="G114" s="809"/>
      <c r="H114" s="810"/>
      <c r="I114" s="811"/>
      <c r="J114" s="840"/>
      <c r="K114" s="841"/>
      <c r="L114" s="842"/>
      <c r="M114" s="837"/>
      <c r="N114" s="838"/>
      <c r="O114" s="839"/>
      <c r="P114" s="837" t="s">
        <v>515</v>
      </c>
      <c r="Q114" s="838"/>
      <c r="R114" s="839"/>
      <c r="S114" s="821"/>
      <c r="T114" s="822"/>
      <c r="U114" s="822"/>
      <c r="V114" s="823"/>
      <c r="W114" s="821"/>
      <c r="X114" s="822"/>
      <c r="Y114" s="822"/>
      <c r="Z114" s="823"/>
      <c r="AA114" s="856"/>
      <c r="AB114" s="857"/>
      <c r="AC114" s="858"/>
      <c r="AD114" s="863"/>
      <c r="AE114" s="864"/>
      <c r="AF114" s="864"/>
      <c r="AG114" s="865"/>
      <c r="AH114" s="863"/>
      <c r="AI114" s="864"/>
      <c r="AJ114" s="864"/>
      <c r="AK114" s="865"/>
      <c r="AL114" s="379" t="s">
        <v>155</v>
      </c>
      <c r="AM114" s="380"/>
      <c r="AN114" s="808"/>
      <c r="AO114" s="808"/>
      <c r="AP114" s="808"/>
      <c r="AQ114" s="809"/>
      <c r="AR114" s="379" t="s">
        <v>524</v>
      </c>
      <c r="AS114" s="537"/>
      <c r="AW114" s="939" t="str">
        <f t="shared" ref="AW114" si="92">IF(AD114="","",IF(($U$3-365)&gt;AD114,"1年以上前です","OK"))</f>
        <v/>
      </c>
      <c r="AX114" s="736" t="str">
        <f t="shared" ref="AX114" si="93">IF(J114="","",IF(K115&lt;18,"年少者",IF(K115&gt;=65,"高齢者","")))</f>
        <v/>
      </c>
    </row>
    <row r="115" spans="1:50" s="5" customFormat="1" ht="21" customHeight="1">
      <c r="A115" s="833"/>
      <c r="B115" s="894"/>
      <c r="C115" s="832"/>
      <c r="D115" s="812"/>
      <c r="E115" s="813"/>
      <c r="F115" s="813"/>
      <c r="G115" s="814"/>
      <c r="H115" s="812"/>
      <c r="I115" s="814"/>
      <c r="J115" s="199"/>
      <c r="K115" s="200" t="str">
        <f t="shared" ref="K115" si="94">IF(AND($U$3&lt;&gt;"",J114&lt;&gt;""),DATEDIF(J114,$U$3,"Y"),"")</f>
        <v/>
      </c>
      <c r="L115" s="201" t="s">
        <v>171</v>
      </c>
      <c r="M115" s="815"/>
      <c r="N115" s="816"/>
      <c r="O115" s="817"/>
      <c r="P115" s="815"/>
      <c r="Q115" s="816"/>
      <c r="R115" s="817"/>
      <c r="S115" s="818"/>
      <c r="T115" s="819"/>
      <c r="U115" s="819"/>
      <c r="V115" s="820"/>
      <c r="W115" s="818"/>
      <c r="X115" s="819"/>
      <c r="Y115" s="819"/>
      <c r="Z115" s="820"/>
      <c r="AA115" s="844"/>
      <c r="AB115" s="845"/>
      <c r="AC115" s="846"/>
      <c r="AD115" s="202"/>
      <c r="AE115" s="203" t="s">
        <v>172</v>
      </c>
      <c r="AF115" s="214"/>
      <c r="AG115" s="215"/>
      <c r="AH115" s="834"/>
      <c r="AI115" s="835"/>
      <c r="AJ115" s="835"/>
      <c r="AK115" s="836"/>
      <c r="AL115" s="361" t="s">
        <v>168</v>
      </c>
      <c r="AM115" s="362"/>
      <c r="AN115" s="850" t="s">
        <v>515</v>
      </c>
      <c r="AO115" s="851"/>
      <c r="AP115" s="851"/>
      <c r="AQ115" s="852"/>
      <c r="AR115" s="361"/>
      <c r="AS115" s="517"/>
      <c r="AW115" s="939"/>
      <c r="AX115" s="736"/>
    </row>
    <row r="116" spans="1:50" s="5" customFormat="1" ht="21" customHeight="1">
      <c r="A116" s="615"/>
      <c r="B116" s="894"/>
      <c r="C116" s="832">
        <f t="shared" si="88"/>
        <v>38</v>
      </c>
      <c r="D116" s="807"/>
      <c r="E116" s="808"/>
      <c r="F116" s="808"/>
      <c r="G116" s="809"/>
      <c r="H116" s="810"/>
      <c r="I116" s="811"/>
      <c r="J116" s="840"/>
      <c r="K116" s="841"/>
      <c r="L116" s="842"/>
      <c r="M116" s="837"/>
      <c r="N116" s="838"/>
      <c r="O116" s="839"/>
      <c r="P116" s="837" t="s">
        <v>515</v>
      </c>
      <c r="Q116" s="838"/>
      <c r="R116" s="839"/>
      <c r="S116" s="821"/>
      <c r="T116" s="822"/>
      <c r="U116" s="822"/>
      <c r="V116" s="823"/>
      <c r="W116" s="821"/>
      <c r="X116" s="822"/>
      <c r="Y116" s="822"/>
      <c r="Z116" s="823"/>
      <c r="AA116" s="856"/>
      <c r="AB116" s="857"/>
      <c r="AC116" s="858"/>
      <c r="AD116" s="863"/>
      <c r="AE116" s="864"/>
      <c r="AF116" s="864"/>
      <c r="AG116" s="865"/>
      <c r="AH116" s="863"/>
      <c r="AI116" s="864"/>
      <c r="AJ116" s="864"/>
      <c r="AK116" s="865"/>
      <c r="AL116" s="379" t="s">
        <v>155</v>
      </c>
      <c r="AM116" s="380"/>
      <c r="AN116" s="808"/>
      <c r="AO116" s="808"/>
      <c r="AP116" s="808"/>
      <c r="AQ116" s="809"/>
      <c r="AR116" s="379" t="s">
        <v>524</v>
      </c>
      <c r="AS116" s="537"/>
      <c r="AW116" s="939" t="str">
        <f t="shared" ref="AW116" si="95">IF(AD116="","",IF(($U$3-365)&gt;AD116,"1年以上前です","OK"))</f>
        <v/>
      </c>
      <c r="AX116" s="736" t="str">
        <f t="shared" ref="AX116" si="96">IF(J116="","",IF(K117&lt;18,"年少者",IF(K117&gt;=65,"高齢者","")))</f>
        <v/>
      </c>
    </row>
    <row r="117" spans="1:50" s="5" customFormat="1" ht="21" customHeight="1">
      <c r="A117" s="615"/>
      <c r="B117" s="894"/>
      <c r="C117" s="832"/>
      <c r="D117" s="812"/>
      <c r="E117" s="813"/>
      <c r="F117" s="813"/>
      <c r="G117" s="814"/>
      <c r="H117" s="812"/>
      <c r="I117" s="814"/>
      <c r="J117" s="199"/>
      <c r="K117" s="200" t="str">
        <f t="shared" ref="K117" si="97">IF(AND($U$3&lt;&gt;"",J116&lt;&gt;""),DATEDIF(J116,$U$3,"Y"),"")</f>
        <v/>
      </c>
      <c r="L117" s="201" t="s">
        <v>171</v>
      </c>
      <c r="M117" s="815"/>
      <c r="N117" s="816"/>
      <c r="O117" s="817"/>
      <c r="P117" s="815"/>
      <c r="Q117" s="816"/>
      <c r="R117" s="817"/>
      <c r="S117" s="818"/>
      <c r="T117" s="819"/>
      <c r="U117" s="819"/>
      <c r="V117" s="820"/>
      <c r="W117" s="818"/>
      <c r="X117" s="819"/>
      <c r="Y117" s="819"/>
      <c r="Z117" s="820"/>
      <c r="AA117" s="844"/>
      <c r="AB117" s="845"/>
      <c r="AC117" s="846"/>
      <c r="AD117" s="202"/>
      <c r="AE117" s="203" t="s">
        <v>172</v>
      </c>
      <c r="AF117" s="214"/>
      <c r="AG117" s="215"/>
      <c r="AH117" s="834"/>
      <c r="AI117" s="835"/>
      <c r="AJ117" s="835"/>
      <c r="AK117" s="836"/>
      <c r="AL117" s="361" t="s">
        <v>168</v>
      </c>
      <c r="AM117" s="362"/>
      <c r="AN117" s="850" t="s">
        <v>515</v>
      </c>
      <c r="AO117" s="851"/>
      <c r="AP117" s="851"/>
      <c r="AQ117" s="852"/>
      <c r="AR117" s="361"/>
      <c r="AS117" s="517"/>
      <c r="AW117" s="939"/>
      <c r="AX117" s="736"/>
    </row>
    <row r="118" spans="1:50" s="5" customFormat="1" ht="21" customHeight="1">
      <c r="A118" s="615"/>
      <c r="B118" s="894"/>
      <c r="C118" s="832">
        <f t="shared" si="88"/>
        <v>39</v>
      </c>
      <c r="D118" s="807"/>
      <c r="E118" s="808"/>
      <c r="F118" s="808"/>
      <c r="G118" s="809"/>
      <c r="H118" s="810"/>
      <c r="I118" s="811"/>
      <c r="J118" s="840"/>
      <c r="K118" s="841"/>
      <c r="L118" s="842"/>
      <c r="M118" s="837"/>
      <c r="N118" s="838"/>
      <c r="O118" s="839"/>
      <c r="P118" s="837" t="s">
        <v>515</v>
      </c>
      <c r="Q118" s="838"/>
      <c r="R118" s="839"/>
      <c r="S118" s="821"/>
      <c r="T118" s="822"/>
      <c r="U118" s="822"/>
      <c r="V118" s="823"/>
      <c r="W118" s="821"/>
      <c r="X118" s="822"/>
      <c r="Y118" s="822"/>
      <c r="Z118" s="823"/>
      <c r="AA118" s="856"/>
      <c r="AB118" s="857"/>
      <c r="AC118" s="858"/>
      <c r="AD118" s="863"/>
      <c r="AE118" s="864"/>
      <c r="AF118" s="864"/>
      <c r="AG118" s="865"/>
      <c r="AH118" s="863"/>
      <c r="AI118" s="864"/>
      <c r="AJ118" s="864"/>
      <c r="AK118" s="865"/>
      <c r="AL118" s="379" t="s">
        <v>155</v>
      </c>
      <c r="AM118" s="380"/>
      <c r="AN118" s="808"/>
      <c r="AO118" s="808"/>
      <c r="AP118" s="808"/>
      <c r="AQ118" s="809"/>
      <c r="AR118" s="379" t="s">
        <v>524</v>
      </c>
      <c r="AS118" s="537"/>
      <c r="AW118" s="939" t="str">
        <f t="shared" ref="AW118" si="98">IF(AD118="","",IF(($U$3-365)&gt;AD118,"1年以上前です","OK"))</f>
        <v/>
      </c>
      <c r="AX118" s="736" t="str">
        <f t="shared" ref="AX118" si="99">IF(J118="","",IF(K119&lt;18,"年少者",IF(K119&gt;=65,"高齢者","")))</f>
        <v/>
      </c>
    </row>
    <row r="119" spans="1:50" s="5" customFormat="1" ht="21" customHeight="1">
      <c r="A119" s="615"/>
      <c r="B119" s="894"/>
      <c r="C119" s="832"/>
      <c r="D119" s="812"/>
      <c r="E119" s="813"/>
      <c r="F119" s="813"/>
      <c r="G119" s="814"/>
      <c r="H119" s="812"/>
      <c r="I119" s="814"/>
      <c r="J119" s="199"/>
      <c r="K119" s="200" t="str">
        <f t="shared" ref="K119" si="100">IF(AND($U$3&lt;&gt;"",J118&lt;&gt;""),DATEDIF(J118,$U$3,"Y"),"")</f>
        <v/>
      </c>
      <c r="L119" s="201" t="s">
        <v>171</v>
      </c>
      <c r="M119" s="815"/>
      <c r="N119" s="816"/>
      <c r="O119" s="817"/>
      <c r="P119" s="815"/>
      <c r="Q119" s="816"/>
      <c r="R119" s="817"/>
      <c r="S119" s="818"/>
      <c r="T119" s="819"/>
      <c r="U119" s="819"/>
      <c r="V119" s="820"/>
      <c r="W119" s="818"/>
      <c r="X119" s="819"/>
      <c r="Y119" s="819"/>
      <c r="Z119" s="820"/>
      <c r="AA119" s="844"/>
      <c r="AB119" s="845"/>
      <c r="AC119" s="846"/>
      <c r="AD119" s="202"/>
      <c r="AE119" s="203" t="s">
        <v>172</v>
      </c>
      <c r="AF119" s="214"/>
      <c r="AG119" s="215"/>
      <c r="AH119" s="834"/>
      <c r="AI119" s="835"/>
      <c r="AJ119" s="835"/>
      <c r="AK119" s="836"/>
      <c r="AL119" s="361" t="s">
        <v>168</v>
      </c>
      <c r="AM119" s="362"/>
      <c r="AN119" s="850" t="s">
        <v>515</v>
      </c>
      <c r="AO119" s="851"/>
      <c r="AP119" s="851"/>
      <c r="AQ119" s="852"/>
      <c r="AR119" s="361"/>
      <c r="AS119" s="517"/>
      <c r="AW119" s="939"/>
      <c r="AX119" s="736"/>
    </row>
    <row r="120" spans="1:50" s="5" customFormat="1" ht="21" customHeight="1">
      <c r="A120" s="615"/>
      <c r="B120" s="894"/>
      <c r="C120" s="832">
        <f>C118+1</f>
        <v>40</v>
      </c>
      <c r="D120" s="807"/>
      <c r="E120" s="808"/>
      <c r="F120" s="808"/>
      <c r="G120" s="809"/>
      <c r="H120" s="810"/>
      <c r="I120" s="811"/>
      <c r="J120" s="840"/>
      <c r="K120" s="841"/>
      <c r="L120" s="842"/>
      <c r="M120" s="837"/>
      <c r="N120" s="838"/>
      <c r="O120" s="839"/>
      <c r="P120" s="837" t="s">
        <v>515</v>
      </c>
      <c r="Q120" s="838"/>
      <c r="R120" s="839"/>
      <c r="S120" s="821"/>
      <c r="T120" s="822"/>
      <c r="U120" s="822"/>
      <c r="V120" s="823"/>
      <c r="W120" s="821"/>
      <c r="X120" s="822"/>
      <c r="Y120" s="822"/>
      <c r="Z120" s="823"/>
      <c r="AA120" s="856"/>
      <c r="AB120" s="857"/>
      <c r="AC120" s="858"/>
      <c r="AD120" s="863"/>
      <c r="AE120" s="864"/>
      <c r="AF120" s="864"/>
      <c r="AG120" s="865"/>
      <c r="AH120" s="863"/>
      <c r="AI120" s="864"/>
      <c r="AJ120" s="864"/>
      <c r="AK120" s="865"/>
      <c r="AL120" s="379" t="s">
        <v>155</v>
      </c>
      <c r="AM120" s="380"/>
      <c r="AN120" s="808"/>
      <c r="AO120" s="808"/>
      <c r="AP120" s="808"/>
      <c r="AQ120" s="809"/>
      <c r="AR120" s="379" t="s">
        <v>524</v>
      </c>
      <c r="AS120" s="537"/>
      <c r="AW120" s="939" t="str">
        <f t="shared" ref="AW120" si="101">IF(AD120="","",IF(($U$3-365)&gt;AD120,"1年以上前です","OK"))</f>
        <v/>
      </c>
      <c r="AX120" s="736" t="str">
        <f t="shared" ref="AX120" si="102">IF(J120="","",IF(K121&lt;18,"年少者",IF(K121&gt;=65,"高齢者","")))</f>
        <v/>
      </c>
    </row>
    <row r="121" spans="1:50" s="5" customFormat="1" ht="21" customHeight="1">
      <c r="A121" s="615"/>
      <c r="B121" s="894"/>
      <c r="C121" s="832"/>
      <c r="D121" s="812"/>
      <c r="E121" s="813"/>
      <c r="F121" s="813"/>
      <c r="G121" s="814"/>
      <c r="H121" s="812"/>
      <c r="I121" s="814"/>
      <c r="J121" s="199"/>
      <c r="K121" s="200" t="str">
        <f t="shared" ref="K121" si="103">IF(AND($U$3&lt;&gt;"",J120&lt;&gt;""),DATEDIF(J120,$U$3,"Y"),"")</f>
        <v/>
      </c>
      <c r="L121" s="201" t="s">
        <v>171</v>
      </c>
      <c r="M121" s="815"/>
      <c r="N121" s="816"/>
      <c r="O121" s="817"/>
      <c r="P121" s="815"/>
      <c r="Q121" s="816"/>
      <c r="R121" s="817"/>
      <c r="S121" s="818"/>
      <c r="T121" s="819"/>
      <c r="U121" s="819"/>
      <c r="V121" s="820"/>
      <c r="W121" s="818"/>
      <c r="X121" s="819"/>
      <c r="Y121" s="819"/>
      <c r="Z121" s="820"/>
      <c r="AA121" s="844"/>
      <c r="AB121" s="845"/>
      <c r="AC121" s="846"/>
      <c r="AD121" s="202"/>
      <c r="AE121" s="203" t="s">
        <v>172</v>
      </c>
      <c r="AF121" s="214"/>
      <c r="AG121" s="215"/>
      <c r="AH121" s="834"/>
      <c r="AI121" s="835"/>
      <c r="AJ121" s="835"/>
      <c r="AK121" s="836"/>
      <c r="AL121" s="361" t="s">
        <v>168</v>
      </c>
      <c r="AM121" s="362"/>
      <c r="AN121" s="850" t="s">
        <v>515</v>
      </c>
      <c r="AO121" s="851"/>
      <c r="AP121" s="851"/>
      <c r="AQ121" s="852"/>
      <c r="AR121" s="361"/>
      <c r="AS121" s="517"/>
      <c r="AW121" s="939"/>
      <c r="AX121" s="736"/>
    </row>
    <row r="122" spans="1:50" s="5" customFormat="1" ht="21" customHeight="1">
      <c r="A122" s="615"/>
      <c r="B122" s="894"/>
      <c r="C122" s="832">
        <f>C120+1</f>
        <v>41</v>
      </c>
      <c r="D122" s="807"/>
      <c r="E122" s="808"/>
      <c r="F122" s="808"/>
      <c r="G122" s="809"/>
      <c r="H122" s="810"/>
      <c r="I122" s="811"/>
      <c r="J122" s="840"/>
      <c r="K122" s="841"/>
      <c r="L122" s="842"/>
      <c r="M122" s="837"/>
      <c r="N122" s="838"/>
      <c r="O122" s="839"/>
      <c r="P122" s="837" t="s">
        <v>515</v>
      </c>
      <c r="Q122" s="838"/>
      <c r="R122" s="839"/>
      <c r="S122" s="821"/>
      <c r="T122" s="822"/>
      <c r="U122" s="822"/>
      <c r="V122" s="823"/>
      <c r="W122" s="821"/>
      <c r="X122" s="822"/>
      <c r="Y122" s="822"/>
      <c r="Z122" s="823"/>
      <c r="AA122" s="856"/>
      <c r="AB122" s="857"/>
      <c r="AC122" s="858"/>
      <c r="AD122" s="863"/>
      <c r="AE122" s="864"/>
      <c r="AF122" s="864"/>
      <c r="AG122" s="865"/>
      <c r="AH122" s="863"/>
      <c r="AI122" s="864"/>
      <c r="AJ122" s="864"/>
      <c r="AK122" s="865"/>
      <c r="AL122" s="379" t="s">
        <v>155</v>
      </c>
      <c r="AM122" s="380"/>
      <c r="AN122" s="808"/>
      <c r="AO122" s="808"/>
      <c r="AP122" s="808"/>
      <c r="AQ122" s="809"/>
      <c r="AR122" s="379" t="s">
        <v>524</v>
      </c>
      <c r="AS122" s="537"/>
      <c r="AW122" s="939" t="str">
        <f t="shared" ref="AW122" si="104">IF(AD122="","",IF(($U$3-365)&gt;AD122,"1年以上前です","OK"))</f>
        <v/>
      </c>
      <c r="AX122" s="736" t="str">
        <f t="shared" ref="AX122" si="105">IF(J122="","",IF(K123&lt;18,"年少者",IF(K123&gt;=65,"高齢者","")))</f>
        <v/>
      </c>
    </row>
    <row r="123" spans="1:50" s="5" customFormat="1" ht="21" customHeight="1">
      <c r="A123" s="615"/>
      <c r="B123" s="894"/>
      <c r="C123" s="832"/>
      <c r="D123" s="812"/>
      <c r="E123" s="813"/>
      <c r="F123" s="813"/>
      <c r="G123" s="814"/>
      <c r="H123" s="812"/>
      <c r="I123" s="814"/>
      <c r="J123" s="199"/>
      <c r="K123" s="200" t="str">
        <f t="shared" ref="K123" si="106">IF(AND($U$3&lt;&gt;"",J122&lt;&gt;""),DATEDIF(J122,$U$3,"Y"),"")</f>
        <v/>
      </c>
      <c r="L123" s="201" t="s">
        <v>171</v>
      </c>
      <c r="M123" s="815"/>
      <c r="N123" s="816"/>
      <c r="O123" s="817"/>
      <c r="P123" s="815"/>
      <c r="Q123" s="816"/>
      <c r="R123" s="817"/>
      <c r="S123" s="818"/>
      <c r="T123" s="819"/>
      <c r="U123" s="819"/>
      <c r="V123" s="820"/>
      <c r="W123" s="818"/>
      <c r="X123" s="819"/>
      <c r="Y123" s="819"/>
      <c r="Z123" s="820"/>
      <c r="AA123" s="844"/>
      <c r="AB123" s="845"/>
      <c r="AC123" s="846"/>
      <c r="AD123" s="202"/>
      <c r="AE123" s="203" t="s">
        <v>172</v>
      </c>
      <c r="AF123" s="214"/>
      <c r="AG123" s="215"/>
      <c r="AH123" s="834"/>
      <c r="AI123" s="835"/>
      <c r="AJ123" s="835"/>
      <c r="AK123" s="836"/>
      <c r="AL123" s="361" t="s">
        <v>168</v>
      </c>
      <c r="AM123" s="362"/>
      <c r="AN123" s="850" t="s">
        <v>515</v>
      </c>
      <c r="AO123" s="851"/>
      <c r="AP123" s="851"/>
      <c r="AQ123" s="852"/>
      <c r="AR123" s="361"/>
      <c r="AS123" s="517"/>
      <c r="AW123" s="939"/>
      <c r="AX123" s="736"/>
    </row>
    <row r="124" spans="1:50" s="5" customFormat="1" ht="21" customHeight="1">
      <c r="A124" s="615"/>
      <c r="B124" s="894"/>
      <c r="C124" s="832">
        <f>C122+1</f>
        <v>42</v>
      </c>
      <c r="D124" s="807"/>
      <c r="E124" s="808"/>
      <c r="F124" s="808"/>
      <c r="G124" s="809"/>
      <c r="H124" s="810"/>
      <c r="I124" s="811"/>
      <c r="J124" s="840"/>
      <c r="K124" s="841"/>
      <c r="L124" s="842"/>
      <c r="M124" s="837"/>
      <c r="N124" s="838"/>
      <c r="O124" s="839"/>
      <c r="P124" s="837" t="s">
        <v>515</v>
      </c>
      <c r="Q124" s="838"/>
      <c r="R124" s="839"/>
      <c r="S124" s="821"/>
      <c r="T124" s="822"/>
      <c r="U124" s="822"/>
      <c r="V124" s="823"/>
      <c r="W124" s="821"/>
      <c r="X124" s="822"/>
      <c r="Y124" s="822"/>
      <c r="Z124" s="823"/>
      <c r="AA124" s="856"/>
      <c r="AB124" s="857"/>
      <c r="AC124" s="858"/>
      <c r="AD124" s="863"/>
      <c r="AE124" s="864"/>
      <c r="AF124" s="864"/>
      <c r="AG124" s="865"/>
      <c r="AH124" s="863"/>
      <c r="AI124" s="864"/>
      <c r="AJ124" s="864"/>
      <c r="AK124" s="865"/>
      <c r="AL124" s="379" t="s">
        <v>155</v>
      </c>
      <c r="AM124" s="380"/>
      <c r="AN124" s="808"/>
      <c r="AO124" s="808"/>
      <c r="AP124" s="808"/>
      <c r="AQ124" s="809"/>
      <c r="AR124" s="379" t="s">
        <v>524</v>
      </c>
      <c r="AS124" s="537"/>
      <c r="AW124" s="939" t="str">
        <f t="shared" ref="AW124" si="107">IF(AD124="","",IF(($U$3-365)&gt;AD124,"1年以上前です","OK"))</f>
        <v/>
      </c>
      <c r="AX124" s="736" t="str">
        <f t="shared" ref="AX124" si="108">IF(J124="","",IF(K125&lt;18,"年少者",IF(K125&gt;=65,"高齢者","")))</f>
        <v/>
      </c>
    </row>
    <row r="125" spans="1:50" s="5" customFormat="1" ht="21" customHeight="1">
      <c r="A125" s="615"/>
      <c r="B125" s="778" t="s">
        <v>241</v>
      </c>
      <c r="C125" s="832"/>
      <c r="D125" s="812" t="s">
        <v>545</v>
      </c>
      <c r="E125" s="813"/>
      <c r="F125" s="813"/>
      <c r="G125" s="814"/>
      <c r="H125" s="812"/>
      <c r="I125" s="814"/>
      <c r="J125" s="199"/>
      <c r="K125" s="200" t="str">
        <f t="shared" ref="K125" si="109">IF(AND($U$3&lt;&gt;"",J124&lt;&gt;""),DATEDIF(J124,$U$3,"Y"),"")</f>
        <v/>
      </c>
      <c r="L125" s="201" t="s">
        <v>171</v>
      </c>
      <c r="M125" s="815"/>
      <c r="N125" s="816"/>
      <c r="O125" s="817"/>
      <c r="P125" s="815"/>
      <c r="Q125" s="816"/>
      <c r="R125" s="817"/>
      <c r="S125" s="818"/>
      <c r="T125" s="819"/>
      <c r="U125" s="819"/>
      <c r="V125" s="820"/>
      <c r="W125" s="818"/>
      <c r="X125" s="819"/>
      <c r="Y125" s="819"/>
      <c r="Z125" s="820"/>
      <c r="AA125" s="844"/>
      <c r="AB125" s="845"/>
      <c r="AC125" s="846"/>
      <c r="AD125" s="202"/>
      <c r="AE125" s="203" t="s">
        <v>172</v>
      </c>
      <c r="AF125" s="214"/>
      <c r="AG125" s="215"/>
      <c r="AH125" s="834"/>
      <c r="AI125" s="835"/>
      <c r="AJ125" s="835"/>
      <c r="AK125" s="836"/>
      <c r="AL125" s="361" t="s">
        <v>168</v>
      </c>
      <c r="AM125" s="362"/>
      <c r="AN125" s="850" t="s">
        <v>515</v>
      </c>
      <c r="AO125" s="851"/>
      <c r="AP125" s="851"/>
      <c r="AQ125" s="852"/>
      <c r="AR125" s="361"/>
      <c r="AS125" s="517"/>
      <c r="AW125" s="939"/>
      <c r="AX125" s="736"/>
    </row>
    <row r="126" spans="1:50" s="5" customFormat="1" ht="21" customHeight="1">
      <c r="A126" s="615"/>
      <c r="B126" s="321"/>
      <c r="C126" s="832">
        <f t="shared" ref="C126:C128" si="110">C124+1</f>
        <v>43</v>
      </c>
      <c r="D126" s="807"/>
      <c r="E126" s="808"/>
      <c r="F126" s="808"/>
      <c r="G126" s="809"/>
      <c r="H126" s="810"/>
      <c r="I126" s="811"/>
      <c r="J126" s="840"/>
      <c r="K126" s="841"/>
      <c r="L126" s="842"/>
      <c r="M126" s="837"/>
      <c r="N126" s="838"/>
      <c r="O126" s="839"/>
      <c r="P126" s="837" t="s">
        <v>515</v>
      </c>
      <c r="Q126" s="838"/>
      <c r="R126" s="839"/>
      <c r="S126" s="821"/>
      <c r="T126" s="822"/>
      <c r="U126" s="822"/>
      <c r="V126" s="823"/>
      <c r="W126" s="821"/>
      <c r="X126" s="822"/>
      <c r="Y126" s="822"/>
      <c r="Z126" s="823"/>
      <c r="AA126" s="856"/>
      <c r="AB126" s="857"/>
      <c r="AC126" s="858"/>
      <c r="AD126" s="863"/>
      <c r="AE126" s="864"/>
      <c r="AF126" s="864"/>
      <c r="AG126" s="865"/>
      <c r="AH126" s="863"/>
      <c r="AI126" s="864"/>
      <c r="AJ126" s="864"/>
      <c r="AK126" s="865"/>
      <c r="AL126" s="379" t="s">
        <v>155</v>
      </c>
      <c r="AM126" s="380"/>
      <c r="AN126" s="808"/>
      <c r="AO126" s="808"/>
      <c r="AP126" s="808"/>
      <c r="AQ126" s="809"/>
      <c r="AR126" s="379" t="s">
        <v>524</v>
      </c>
      <c r="AS126" s="537"/>
      <c r="AW126" s="939" t="str">
        <f t="shared" ref="AW126" si="111">IF(AD126="","",IF(($U$3-365)&gt;AD126,"1年以上前です","OK"))</f>
        <v/>
      </c>
      <c r="AX126" s="736" t="str">
        <f t="shared" ref="AX126" si="112">IF(J126="","",IF(K127&lt;18,"年少者",IF(K127&gt;=65,"高齢者","")))</f>
        <v/>
      </c>
    </row>
    <row r="127" spans="1:50" s="5" customFormat="1" ht="21" customHeight="1">
      <c r="A127" s="615"/>
      <c r="B127" s="321"/>
      <c r="C127" s="832"/>
      <c r="D127" s="812"/>
      <c r="E127" s="813"/>
      <c r="F127" s="813"/>
      <c r="G127" s="814"/>
      <c r="H127" s="812"/>
      <c r="I127" s="814"/>
      <c r="J127" s="199"/>
      <c r="K127" s="200" t="str">
        <f t="shared" ref="K127" si="113">IF(AND($U$3&lt;&gt;"",J126&lt;&gt;""),DATEDIF(J126,$U$3,"Y"),"")</f>
        <v/>
      </c>
      <c r="L127" s="201" t="s">
        <v>171</v>
      </c>
      <c r="M127" s="815"/>
      <c r="N127" s="816"/>
      <c r="O127" s="817"/>
      <c r="P127" s="815"/>
      <c r="Q127" s="816"/>
      <c r="R127" s="817"/>
      <c r="S127" s="818"/>
      <c r="T127" s="819"/>
      <c r="U127" s="819"/>
      <c r="V127" s="820"/>
      <c r="W127" s="818"/>
      <c r="X127" s="819"/>
      <c r="Y127" s="819"/>
      <c r="Z127" s="820"/>
      <c r="AA127" s="844"/>
      <c r="AB127" s="845"/>
      <c r="AC127" s="846"/>
      <c r="AD127" s="202"/>
      <c r="AE127" s="203" t="s">
        <v>172</v>
      </c>
      <c r="AF127" s="214"/>
      <c r="AG127" s="215"/>
      <c r="AH127" s="834"/>
      <c r="AI127" s="835"/>
      <c r="AJ127" s="835"/>
      <c r="AK127" s="836"/>
      <c r="AL127" s="361" t="s">
        <v>168</v>
      </c>
      <c r="AM127" s="362"/>
      <c r="AN127" s="850" t="s">
        <v>515</v>
      </c>
      <c r="AO127" s="851"/>
      <c r="AP127" s="851"/>
      <c r="AQ127" s="852"/>
      <c r="AR127" s="361"/>
      <c r="AS127" s="517"/>
      <c r="AW127" s="939"/>
      <c r="AX127" s="736"/>
    </row>
    <row r="128" spans="1:50" s="5" customFormat="1" ht="21" customHeight="1">
      <c r="A128" s="615"/>
      <c r="B128" s="937"/>
      <c r="C128" s="832">
        <f t="shared" si="110"/>
        <v>44</v>
      </c>
      <c r="D128" s="807"/>
      <c r="E128" s="808"/>
      <c r="F128" s="808"/>
      <c r="G128" s="809"/>
      <c r="H128" s="810"/>
      <c r="I128" s="811"/>
      <c r="J128" s="840"/>
      <c r="K128" s="841"/>
      <c r="L128" s="842"/>
      <c r="M128" s="837"/>
      <c r="N128" s="838"/>
      <c r="O128" s="839"/>
      <c r="P128" s="837" t="s">
        <v>515</v>
      </c>
      <c r="Q128" s="838"/>
      <c r="R128" s="839"/>
      <c r="S128" s="821"/>
      <c r="T128" s="822"/>
      <c r="U128" s="822"/>
      <c r="V128" s="823"/>
      <c r="W128" s="821"/>
      <c r="X128" s="822"/>
      <c r="Y128" s="822"/>
      <c r="Z128" s="823"/>
      <c r="AA128" s="856"/>
      <c r="AB128" s="857"/>
      <c r="AC128" s="858"/>
      <c r="AD128" s="863"/>
      <c r="AE128" s="864"/>
      <c r="AF128" s="864"/>
      <c r="AG128" s="865"/>
      <c r="AH128" s="863"/>
      <c r="AI128" s="864"/>
      <c r="AJ128" s="864"/>
      <c r="AK128" s="865"/>
      <c r="AL128" s="379" t="s">
        <v>155</v>
      </c>
      <c r="AM128" s="380"/>
      <c r="AN128" s="808"/>
      <c r="AO128" s="808"/>
      <c r="AP128" s="808"/>
      <c r="AQ128" s="809"/>
      <c r="AR128" s="379" t="s">
        <v>524</v>
      </c>
      <c r="AS128" s="537"/>
      <c r="AW128" s="939" t="str">
        <f t="shared" ref="AW128" si="114">IF(AD128="","",IF(($U$3-365)&gt;AD128,"1年以上前です","OK"))</f>
        <v/>
      </c>
      <c r="AX128" s="736" t="str">
        <f t="shared" ref="AX128" si="115">IF(J128="","",IF(K129&lt;18,"年少者",IF(K129&gt;=65,"高齢者","")))</f>
        <v/>
      </c>
    </row>
    <row r="129" spans="1:50" s="5" customFormat="1" ht="21" customHeight="1">
      <c r="A129" s="615"/>
      <c r="B129" s="937"/>
      <c r="C129" s="832"/>
      <c r="D129" s="812"/>
      <c r="E129" s="813"/>
      <c r="F129" s="813"/>
      <c r="G129" s="814"/>
      <c r="H129" s="812"/>
      <c r="I129" s="814"/>
      <c r="J129" s="199"/>
      <c r="K129" s="200" t="str">
        <f t="shared" ref="K129" si="116">IF(AND($U$3&lt;&gt;"",J128&lt;&gt;""),DATEDIF(J128,$U$3,"Y"),"")</f>
        <v/>
      </c>
      <c r="L129" s="201" t="s">
        <v>171</v>
      </c>
      <c r="M129" s="815"/>
      <c r="N129" s="816"/>
      <c r="O129" s="817"/>
      <c r="P129" s="815"/>
      <c r="Q129" s="816"/>
      <c r="R129" s="817"/>
      <c r="S129" s="818"/>
      <c r="T129" s="819"/>
      <c r="U129" s="819"/>
      <c r="V129" s="820"/>
      <c r="W129" s="818"/>
      <c r="X129" s="819"/>
      <c r="Y129" s="819"/>
      <c r="Z129" s="820"/>
      <c r="AA129" s="844"/>
      <c r="AB129" s="845"/>
      <c r="AC129" s="846"/>
      <c r="AD129" s="202"/>
      <c r="AE129" s="203" t="s">
        <v>172</v>
      </c>
      <c r="AF129" s="214"/>
      <c r="AG129" s="215"/>
      <c r="AH129" s="834"/>
      <c r="AI129" s="835"/>
      <c r="AJ129" s="835"/>
      <c r="AK129" s="836"/>
      <c r="AL129" s="361" t="s">
        <v>168</v>
      </c>
      <c r="AM129" s="362"/>
      <c r="AN129" s="850" t="s">
        <v>515</v>
      </c>
      <c r="AO129" s="851"/>
      <c r="AP129" s="851"/>
      <c r="AQ129" s="852"/>
      <c r="AR129" s="361"/>
      <c r="AS129" s="517"/>
      <c r="AW129" s="939"/>
      <c r="AX129" s="736"/>
    </row>
    <row r="130" spans="1:50" s="5" customFormat="1" ht="16.5" customHeight="1">
      <c r="B130" s="43"/>
    </row>
  </sheetData>
  <mergeCells count="1344">
    <mergeCell ref="AD50:AJ50"/>
    <mergeCell ref="AD91:AJ91"/>
    <mergeCell ref="AD92:AJ92"/>
    <mergeCell ref="AW112:AW113"/>
    <mergeCell ref="AX112:AX113"/>
    <mergeCell ref="AW114:AW115"/>
    <mergeCell ref="AX114:AX115"/>
    <mergeCell ref="AW116:AW117"/>
    <mergeCell ref="AX116:AX117"/>
    <mergeCell ref="AW118:AW119"/>
    <mergeCell ref="AX118:AX119"/>
    <mergeCell ref="AW120:AW121"/>
    <mergeCell ref="AX120:AX121"/>
    <mergeCell ref="AW122:AW123"/>
    <mergeCell ref="AX122:AX123"/>
    <mergeCell ref="AW124:AW125"/>
    <mergeCell ref="AX124:AX125"/>
    <mergeCell ref="AW68:AW69"/>
    <mergeCell ref="AX68:AX69"/>
    <mergeCell ref="AW70:AW71"/>
    <mergeCell ref="AX70:AX71"/>
    <mergeCell ref="AW72:AW73"/>
    <mergeCell ref="AX72:AX73"/>
    <mergeCell ref="AW74:AW75"/>
    <mergeCell ref="AX74:AX75"/>
    <mergeCell ref="AW76:AW77"/>
    <mergeCell ref="AX76:AX77"/>
    <mergeCell ref="AW78:AW79"/>
    <mergeCell ref="AX78:AX79"/>
    <mergeCell ref="AW80:AW81"/>
    <mergeCell ref="AX80:AX81"/>
    <mergeCell ref="AW126:AW127"/>
    <mergeCell ref="AX126:AX127"/>
    <mergeCell ref="AW128:AW129"/>
    <mergeCell ref="AX128:AX129"/>
    <mergeCell ref="AW86:AW87"/>
    <mergeCell ref="AX86:AX87"/>
    <mergeCell ref="AW96:AW97"/>
    <mergeCell ref="AX96:AX97"/>
    <mergeCell ref="AW98:AW99"/>
    <mergeCell ref="AX98:AX99"/>
    <mergeCell ref="AW100:AW101"/>
    <mergeCell ref="AX100:AX101"/>
    <mergeCell ref="AW102:AW103"/>
    <mergeCell ref="AX102:AX103"/>
    <mergeCell ref="AW104:AW105"/>
    <mergeCell ref="AX104:AX105"/>
    <mergeCell ref="AW106:AW107"/>
    <mergeCell ref="AX106:AX107"/>
    <mergeCell ref="AW108:AW109"/>
    <mergeCell ref="AX108:AX109"/>
    <mergeCell ref="AW110:AW111"/>
    <mergeCell ref="AX110:AX111"/>
    <mergeCell ref="AW94:AW95"/>
    <mergeCell ref="AX94:AX95"/>
    <mergeCell ref="AW82:AW83"/>
    <mergeCell ref="AX82:AX83"/>
    <mergeCell ref="AW84:AW85"/>
    <mergeCell ref="AX84:AX85"/>
    <mergeCell ref="AW24:AW25"/>
    <mergeCell ref="AX24:AX25"/>
    <mergeCell ref="AW26:AW27"/>
    <mergeCell ref="AX26:AX27"/>
    <mergeCell ref="AW54:AW55"/>
    <mergeCell ref="AX54:AX55"/>
    <mergeCell ref="AW56:AW57"/>
    <mergeCell ref="AX56:AX57"/>
    <mergeCell ref="AW58:AW59"/>
    <mergeCell ref="AX58:AX59"/>
    <mergeCell ref="AW60:AW61"/>
    <mergeCell ref="AX60:AX61"/>
    <mergeCell ref="AW62:AW63"/>
    <mergeCell ref="AX62:AX63"/>
    <mergeCell ref="AW64:AW65"/>
    <mergeCell ref="AX64:AX65"/>
    <mergeCell ref="AW66:AW67"/>
    <mergeCell ref="AX66:AX67"/>
    <mergeCell ref="AW52:AW53"/>
    <mergeCell ref="AX52:AX53"/>
    <mergeCell ref="AW8:AW9"/>
    <mergeCell ref="AW6:AW7"/>
    <mergeCell ref="AX6:AX7"/>
    <mergeCell ref="AX8:AX9"/>
    <mergeCell ref="AW10:AW11"/>
    <mergeCell ref="AX10:AX11"/>
    <mergeCell ref="AW12:AW13"/>
    <mergeCell ref="AX12:AX13"/>
    <mergeCell ref="AW14:AW15"/>
    <mergeCell ref="AX14:AX15"/>
    <mergeCell ref="AW16:AW17"/>
    <mergeCell ref="AX16:AX17"/>
    <mergeCell ref="AW18:AW19"/>
    <mergeCell ref="AX18:AX19"/>
    <mergeCell ref="AW20:AW21"/>
    <mergeCell ref="AX20:AX21"/>
    <mergeCell ref="AW22:AW23"/>
    <mergeCell ref="AX22:AX23"/>
    <mergeCell ref="S128:V128"/>
    <mergeCell ref="W128:Z128"/>
    <mergeCell ref="AA128:AC128"/>
    <mergeCell ref="AD128:AG128"/>
    <mergeCell ref="AH128:AK128"/>
    <mergeCell ref="AL128:AM128"/>
    <mergeCell ref="AN128:AQ128"/>
    <mergeCell ref="AR128:AS129"/>
    <mergeCell ref="M129:O129"/>
    <mergeCell ref="S129:V129"/>
    <mergeCell ref="W129:Z129"/>
    <mergeCell ref="AA129:AC129"/>
    <mergeCell ref="AH129:AK129"/>
    <mergeCell ref="AL129:AM129"/>
    <mergeCell ref="AH124:AK124"/>
    <mergeCell ref="AL124:AM124"/>
    <mergeCell ref="AN124:AQ124"/>
    <mergeCell ref="AR124:AS125"/>
    <mergeCell ref="M125:O125"/>
    <mergeCell ref="S125:V125"/>
    <mergeCell ref="W125:Z125"/>
    <mergeCell ref="AA125:AC125"/>
    <mergeCell ref="AH125:AK125"/>
    <mergeCell ref="AL125:AM125"/>
    <mergeCell ref="S126:V126"/>
    <mergeCell ref="W126:Z126"/>
    <mergeCell ref="AA126:AC126"/>
    <mergeCell ref="AD126:AG126"/>
    <mergeCell ref="AH126:AK126"/>
    <mergeCell ref="AL126:AM126"/>
    <mergeCell ref="AN126:AQ126"/>
    <mergeCell ref="AR126:AS127"/>
    <mergeCell ref="M127:O127"/>
    <mergeCell ref="S127:V127"/>
    <mergeCell ref="W127:Z127"/>
    <mergeCell ref="AA127:AC127"/>
    <mergeCell ref="AH127:AK127"/>
    <mergeCell ref="AL127:AM127"/>
    <mergeCell ref="AH120:AK120"/>
    <mergeCell ref="AL120:AM120"/>
    <mergeCell ref="AN120:AQ120"/>
    <mergeCell ref="AR120:AS121"/>
    <mergeCell ref="M121:O121"/>
    <mergeCell ref="S121:V121"/>
    <mergeCell ref="W121:Z121"/>
    <mergeCell ref="AA121:AC121"/>
    <mergeCell ref="AH121:AK121"/>
    <mergeCell ref="AL121:AM121"/>
    <mergeCell ref="S122:V122"/>
    <mergeCell ref="W122:Z122"/>
    <mergeCell ref="AA122:AC122"/>
    <mergeCell ref="AD122:AG122"/>
    <mergeCell ref="AH122:AK122"/>
    <mergeCell ref="AL122:AM122"/>
    <mergeCell ref="AN122:AQ122"/>
    <mergeCell ref="AR122:AS123"/>
    <mergeCell ref="M123:O123"/>
    <mergeCell ref="S123:V123"/>
    <mergeCell ref="W123:Z123"/>
    <mergeCell ref="AA123:AC123"/>
    <mergeCell ref="AH123:AK123"/>
    <mergeCell ref="AL123:AM123"/>
    <mergeCell ref="P121:R121"/>
    <mergeCell ref="AN127:AQ127"/>
    <mergeCell ref="AH116:AK116"/>
    <mergeCell ref="AL116:AM116"/>
    <mergeCell ref="AN116:AQ116"/>
    <mergeCell ref="AR116:AS117"/>
    <mergeCell ref="M117:O117"/>
    <mergeCell ref="S117:V117"/>
    <mergeCell ref="W117:Z117"/>
    <mergeCell ref="AA117:AC117"/>
    <mergeCell ref="AH117:AK117"/>
    <mergeCell ref="AL117:AM117"/>
    <mergeCell ref="S118:V118"/>
    <mergeCell ref="W118:Z118"/>
    <mergeCell ref="AA118:AC118"/>
    <mergeCell ref="AD118:AG118"/>
    <mergeCell ref="AH118:AK118"/>
    <mergeCell ref="AL118:AM118"/>
    <mergeCell ref="AN118:AQ118"/>
    <mergeCell ref="AR118:AS119"/>
    <mergeCell ref="M119:O119"/>
    <mergeCell ref="S119:V119"/>
    <mergeCell ref="W119:Z119"/>
    <mergeCell ref="AA119:AC119"/>
    <mergeCell ref="AH119:AK119"/>
    <mergeCell ref="AL119:AM119"/>
    <mergeCell ref="S116:V116"/>
    <mergeCell ref="AN117:AQ117"/>
    <mergeCell ref="AD116:AG116"/>
    <mergeCell ref="W116:Z116"/>
    <mergeCell ref="AN112:AQ112"/>
    <mergeCell ref="AR112:AS113"/>
    <mergeCell ref="M113:O113"/>
    <mergeCell ref="S113:V113"/>
    <mergeCell ref="W113:Z113"/>
    <mergeCell ref="AA113:AC113"/>
    <mergeCell ref="AH113:AK113"/>
    <mergeCell ref="AL113:AM113"/>
    <mergeCell ref="S114:V114"/>
    <mergeCell ref="W114:Z114"/>
    <mergeCell ref="AA114:AC114"/>
    <mergeCell ref="AD114:AG114"/>
    <mergeCell ref="AH114:AK114"/>
    <mergeCell ref="AL114:AM114"/>
    <mergeCell ref="AN114:AQ114"/>
    <mergeCell ref="AR114:AS115"/>
    <mergeCell ref="M115:O115"/>
    <mergeCell ref="S115:V115"/>
    <mergeCell ref="W115:Z115"/>
    <mergeCell ref="AA115:AC115"/>
    <mergeCell ref="AH115:AK115"/>
    <mergeCell ref="AL115:AM115"/>
    <mergeCell ref="S112:V112"/>
    <mergeCell ref="W112:Z112"/>
    <mergeCell ref="AH112:AK112"/>
    <mergeCell ref="AL112:AM112"/>
    <mergeCell ref="AA112:AC112"/>
    <mergeCell ref="AD112:AG112"/>
    <mergeCell ref="AH108:AK108"/>
    <mergeCell ref="AL108:AM108"/>
    <mergeCell ref="AN108:AQ108"/>
    <mergeCell ref="AR108:AS109"/>
    <mergeCell ref="M109:O109"/>
    <mergeCell ref="S109:V109"/>
    <mergeCell ref="W109:Z109"/>
    <mergeCell ref="AA109:AC109"/>
    <mergeCell ref="AH109:AK109"/>
    <mergeCell ref="AL109:AM109"/>
    <mergeCell ref="S110:V110"/>
    <mergeCell ref="W110:Z110"/>
    <mergeCell ref="AA110:AC110"/>
    <mergeCell ref="AD110:AG110"/>
    <mergeCell ref="AH110:AK110"/>
    <mergeCell ref="AL110:AM110"/>
    <mergeCell ref="AN110:AQ110"/>
    <mergeCell ref="AR110:AS111"/>
    <mergeCell ref="M111:O111"/>
    <mergeCell ref="S111:V111"/>
    <mergeCell ref="W111:Z111"/>
    <mergeCell ref="AA111:AC111"/>
    <mergeCell ref="AH111:AK111"/>
    <mergeCell ref="AL111:AM111"/>
    <mergeCell ref="AD108:AG108"/>
    <mergeCell ref="S108:V108"/>
    <mergeCell ref="W108:Z108"/>
    <mergeCell ref="AA108:AC108"/>
    <mergeCell ref="P108:R108"/>
    <mergeCell ref="AL104:AM104"/>
    <mergeCell ref="AN104:AQ104"/>
    <mergeCell ref="AR104:AS105"/>
    <mergeCell ref="M105:O105"/>
    <mergeCell ref="S105:V105"/>
    <mergeCell ref="W105:Z105"/>
    <mergeCell ref="AA105:AC105"/>
    <mergeCell ref="AH105:AK105"/>
    <mergeCell ref="AL105:AM105"/>
    <mergeCell ref="S106:V106"/>
    <mergeCell ref="W106:Z106"/>
    <mergeCell ref="AA106:AC106"/>
    <mergeCell ref="AD106:AG106"/>
    <mergeCell ref="AH106:AK106"/>
    <mergeCell ref="AL106:AM106"/>
    <mergeCell ref="AN106:AQ106"/>
    <mergeCell ref="AR106:AS107"/>
    <mergeCell ref="M107:O107"/>
    <mergeCell ref="S107:V107"/>
    <mergeCell ref="W107:Z107"/>
    <mergeCell ref="AA107:AC107"/>
    <mergeCell ref="AH107:AK107"/>
    <mergeCell ref="AL107:AM107"/>
    <mergeCell ref="M104:O104"/>
    <mergeCell ref="P104:R104"/>
    <mergeCell ref="S104:V104"/>
    <mergeCell ref="W104:Z104"/>
    <mergeCell ref="AA104:AC104"/>
    <mergeCell ref="AD104:AG104"/>
    <mergeCell ref="AN100:AQ100"/>
    <mergeCell ref="AR100:AS101"/>
    <mergeCell ref="M101:O101"/>
    <mergeCell ref="S101:V101"/>
    <mergeCell ref="W101:Z101"/>
    <mergeCell ref="AA101:AC101"/>
    <mergeCell ref="AH101:AK101"/>
    <mergeCell ref="AL101:AM101"/>
    <mergeCell ref="S102:V102"/>
    <mergeCell ref="W102:Z102"/>
    <mergeCell ref="AA102:AC102"/>
    <mergeCell ref="AD102:AG102"/>
    <mergeCell ref="AH102:AK102"/>
    <mergeCell ref="AL102:AM102"/>
    <mergeCell ref="AN102:AQ102"/>
    <mergeCell ref="AR102:AS103"/>
    <mergeCell ref="M103:O103"/>
    <mergeCell ref="S103:V103"/>
    <mergeCell ref="W103:Z103"/>
    <mergeCell ref="AA103:AC103"/>
    <mergeCell ref="AH103:AK103"/>
    <mergeCell ref="AL103:AM103"/>
    <mergeCell ref="P101:R101"/>
    <mergeCell ref="S100:V100"/>
    <mergeCell ref="W100:Z100"/>
    <mergeCell ref="AA100:AC100"/>
    <mergeCell ref="AD100:AG100"/>
    <mergeCell ref="AH100:AK100"/>
    <mergeCell ref="AL100:AM100"/>
    <mergeCell ref="P102:R102"/>
    <mergeCell ref="AN96:AQ96"/>
    <mergeCell ref="AR96:AS97"/>
    <mergeCell ref="M97:O97"/>
    <mergeCell ref="S97:V97"/>
    <mergeCell ref="W97:Z97"/>
    <mergeCell ref="AA97:AC97"/>
    <mergeCell ref="AH97:AK97"/>
    <mergeCell ref="AL97:AM97"/>
    <mergeCell ref="S98:V98"/>
    <mergeCell ref="W98:Z98"/>
    <mergeCell ref="AA98:AC98"/>
    <mergeCell ref="AD98:AG98"/>
    <mergeCell ref="AH98:AK98"/>
    <mergeCell ref="AL98:AM98"/>
    <mergeCell ref="AN98:AQ98"/>
    <mergeCell ref="AR98:AS99"/>
    <mergeCell ref="M99:O99"/>
    <mergeCell ref="S99:V99"/>
    <mergeCell ref="W99:Z99"/>
    <mergeCell ref="AA99:AC99"/>
    <mergeCell ref="AH99:AK99"/>
    <mergeCell ref="AL99:AM99"/>
    <mergeCell ref="S96:V96"/>
    <mergeCell ref="W96:Z96"/>
    <mergeCell ref="AA96:AC96"/>
    <mergeCell ref="AD96:AG96"/>
    <mergeCell ref="AH96:AK96"/>
    <mergeCell ref="AL96:AM96"/>
    <mergeCell ref="P99:R99"/>
    <mergeCell ref="P98:R98"/>
    <mergeCell ref="AN94:AQ94"/>
    <mergeCell ref="S95:V95"/>
    <mergeCell ref="W95:Z95"/>
    <mergeCell ref="AA95:AC95"/>
    <mergeCell ref="AD95:AE95"/>
    <mergeCell ref="AF95:AG95"/>
    <mergeCell ref="AH95:AK95"/>
    <mergeCell ref="AL95:AM95"/>
    <mergeCell ref="AN95:AQ95"/>
    <mergeCell ref="AN86:AQ86"/>
    <mergeCell ref="C92:K92"/>
    <mergeCell ref="D94:G94"/>
    <mergeCell ref="H94:I94"/>
    <mergeCell ref="R89:Z90"/>
    <mergeCell ref="AA91:AC91"/>
    <mergeCell ref="AK91:AM91"/>
    <mergeCell ref="AA92:AC92"/>
    <mergeCell ref="P87:R87"/>
    <mergeCell ref="J94:L94"/>
    <mergeCell ref="AQ89:AS89"/>
    <mergeCell ref="AQ90:AS92"/>
    <mergeCell ref="AR94:AS94"/>
    <mergeCell ref="AR95:AS95"/>
    <mergeCell ref="AA87:AC87"/>
    <mergeCell ref="AH87:AK87"/>
    <mergeCell ref="R91:T91"/>
    <mergeCell ref="U91:Z91"/>
    <mergeCell ref="AR86:AS87"/>
    <mergeCell ref="W87:Z87"/>
    <mergeCell ref="AL87:AM87"/>
    <mergeCell ref="P94:R95"/>
    <mergeCell ref="AA78:AC78"/>
    <mergeCell ref="AD78:AG78"/>
    <mergeCell ref="AR82:AS83"/>
    <mergeCell ref="M83:O83"/>
    <mergeCell ref="S83:V83"/>
    <mergeCell ref="W83:Z83"/>
    <mergeCell ref="AA83:AC83"/>
    <mergeCell ref="AL83:AM83"/>
    <mergeCell ref="S84:V84"/>
    <mergeCell ref="W84:Z84"/>
    <mergeCell ref="AA84:AC84"/>
    <mergeCell ref="S78:V78"/>
    <mergeCell ref="W78:Z78"/>
    <mergeCell ref="AL80:AM80"/>
    <mergeCell ref="AR80:AS81"/>
    <mergeCell ref="M81:O81"/>
    <mergeCell ref="S81:V81"/>
    <mergeCell ref="W81:Z81"/>
    <mergeCell ref="AA81:AC81"/>
    <mergeCell ref="AH77:AK77"/>
    <mergeCell ref="AL77:AM77"/>
    <mergeCell ref="AN79:AQ79"/>
    <mergeCell ref="AA80:AC80"/>
    <mergeCell ref="AR84:AS85"/>
    <mergeCell ref="S82:V82"/>
    <mergeCell ref="W82:Z82"/>
    <mergeCell ref="AA82:AC82"/>
    <mergeCell ref="AD82:AG82"/>
    <mergeCell ref="AH82:AK82"/>
    <mergeCell ref="AL82:AM82"/>
    <mergeCell ref="M85:O85"/>
    <mergeCell ref="S85:V85"/>
    <mergeCell ref="W85:Z85"/>
    <mergeCell ref="AA85:AC85"/>
    <mergeCell ref="AH85:AK85"/>
    <mergeCell ref="AL85:AM85"/>
    <mergeCell ref="AL81:AM81"/>
    <mergeCell ref="AH78:AK78"/>
    <mergeCell ref="AD80:AG80"/>
    <mergeCell ref="AH80:AK80"/>
    <mergeCell ref="M84:O84"/>
    <mergeCell ref="P79:R79"/>
    <mergeCell ref="P78:R78"/>
    <mergeCell ref="AN82:AQ82"/>
    <mergeCell ref="AL78:AM78"/>
    <mergeCell ref="AN78:AQ78"/>
    <mergeCell ref="AR78:AS79"/>
    <mergeCell ref="M79:O79"/>
    <mergeCell ref="S79:V79"/>
    <mergeCell ref="W79:Z79"/>
    <mergeCell ref="AA79:AC79"/>
    <mergeCell ref="AL76:AM76"/>
    <mergeCell ref="AN76:AQ76"/>
    <mergeCell ref="AR70:AS71"/>
    <mergeCell ref="M71:O71"/>
    <mergeCell ref="S71:V71"/>
    <mergeCell ref="W71:Z71"/>
    <mergeCell ref="AA71:AC71"/>
    <mergeCell ref="AH71:AK71"/>
    <mergeCell ref="AL71:AM71"/>
    <mergeCell ref="S72:V72"/>
    <mergeCell ref="W72:Z72"/>
    <mergeCell ref="AA72:AC72"/>
    <mergeCell ref="AD72:AG72"/>
    <mergeCell ref="AH72:AK72"/>
    <mergeCell ref="AL72:AM72"/>
    <mergeCell ref="AN72:AQ72"/>
    <mergeCell ref="AR74:AS75"/>
    <mergeCell ref="M75:O75"/>
    <mergeCell ref="S75:V75"/>
    <mergeCell ref="W75:Z75"/>
    <mergeCell ref="AA75:AC75"/>
    <mergeCell ref="M73:O73"/>
    <mergeCell ref="AL75:AM75"/>
    <mergeCell ref="S76:V76"/>
    <mergeCell ref="W76:Z76"/>
    <mergeCell ref="AA76:AC76"/>
    <mergeCell ref="AD76:AG76"/>
    <mergeCell ref="AH76:AK76"/>
    <mergeCell ref="AR76:AS77"/>
    <mergeCell ref="M77:O77"/>
    <mergeCell ref="S77:V77"/>
    <mergeCell ref="W77:Z77"/>
    <mergeCell ref="AR56:AS57"/>
    <mergeCell ref="AR64:AS65"/>
    <mergeCell ref="M65:O65"/>
    <mergeCell ref="S65:V65"/>
    <mergeCell ref="W65:Z65"/>
    <mergeCell ref="AA65:AC65"/>
    <mergeCell ref="AH65:AK65"/>
    <mergeCell ref="AL65:AM65"/>
    <mergeCell ref="S73:V73"/>
    <mergeCell ref="W73:Z73"/>
    <mergeCell ref="AA73:AC73"/>
    <mergeCell ref="AH73:AK73"/>
    <mergeCell ref="AL73:AM73"/>
    <mergeCell ref="AN66:AQ66"/>
    <mergeCell ref="AR66:AS67"/>
    <mergeCell ref="M67:O67"/>
    <mergeCell ref="S67:V67"/>
    <mergeCell ref="W67:Z67"/>
    <mergeCell ref="AA67:AC67"/>
    <mergeCell ref="AH67:AK67"/>
    <mergeCell ref="AL67:AM67"/>
    <mergeCell ref="S68:V68"/>
    <mergeCell ref="W68:Z68"/>
    <mergeCell ref="AA68:AC68"/>
    <mergeCell ref="AD68:AG68"/>
    <mergeCell ref="AH68:AK68"/>
    <mergeCell ref="M69:O69"/>
    <mergeCell ref="AR58:AS59"/>
    <mergeCell ref="P122:R122"/>
    <mergeCell ref="D122:G122"/>
    <mergeCell ref="H122:I122"/>
    <mergeCell ref="J122:L122"/>
    <mergeCell ref="D124:G124"/>
    <mergeCell ref="H124:I124"/>
    <mergeCell ref="D121:G121"/>
    <mergeCell ref="H121:I121"/>
    <mergeCell ref="M59:O59"/>
    <mergeCell ref="S59:V59"/>
    <mergeCell ref="W59:Z59"/>
    <mergeCell ref="AA59:AC59"/>
    <mergeCell ref="AD62:AG62"/>
    <mergeCell ref="AH62:AK62"/>
    <mergeCell ref="AL62:AM62"/>
    <mergeCell ref="AN62:AQ62"/>
    <mergeCell ref="AR62:AS63"/>
    <mergeCell ref="M63:O63"/>
    <mergeCell ref="S63:V63"/>
    <mergeCell ref="W63:Z63"/>
    <mergeCell ref="AA63:AC63"/>
    <mergeCell ref="AH63:AK63"/>
    <mergeCell ref="AL63:AM63"/>
    <mergeCell ref="P62:R62"/>
    <mergeCell ref="W62:Z62"/>
    <mergeCell ref="AA62:AC62"/>
    <mergeCell ref="S60:V60"/>
    <mergeCell ref="W60:Z60"/>
    <mergeCell ref="AA60:AC60"/>
    <mergeCell ref="AD60:AG60"/>
    <mergeCell ref="P63:R63"/>
    <mergeCell ref="M62:O62"/>
    <mergeCell ref="C126:C127"/>
    <mergeCell ref="D126:G126"/>
    <mergeCell ref="H126:I126"/>
    <mergeCell ref="J126:L126"/>
    <mergeCell ref="AH58:AK58"/>
    <mergeCell ref="AL58:AM58"/>
    <mergeCell ref="AH60:AK60"/>
    <mergeCell ref="AL60:AM60"/>
    <mergeCell ref="AN60:AQ60"/>
    <mergeCell ref="AH61:AK61"/>
    <mergeCell ref="AL61:AM61"/>
    <mergeCell ref="AL64:AM64"/>
    <mergeCell ref="AN64:AQ64"/>
    <mergeCell ref="W69:Z69"/>
    <mergeCell ref="AA69:AC69"/>
    <mergeCell ref="AH69:AK69"/>
    <mergeCell ref="S70:V70"/>
    <mergeCell ref="W70:Z70"/>
    <mergeCell ref="S94:AC94"/>
    <mergeCell ref="AL66:AM66"/>
    <mergeCell ref="P67:R67"/>
    <mergeCell ref="C122:C123"/>
    <mergeCell ref="C124:C125"/>
    <mergeCell ref="P117:R117"/>
    <mergeCell ref="M120:O120"/>
    <mergeCell ref="P120:R120"/>
    <mergeCell ref="C120:C121"/>
    <mergeCell ref="D120:G120"/>
    <mergeCell ref="H120:I120"/>
    <mergeCell ref="J120:L120"/>
    <mergeCell ref="D119:G119"/>
    <mergeCell ref="H119:I119"/>
    <mergeCell ref="M114:O114"/>
    <mergeCell ref="P114:R114"/>
    <mergeCell ref="P118:R118"/>
    <mergeCell ref="M122:O122"/>
    <mergeCell ref="P109:R109"/>
    <mergeCell ref="D108:G108"/>
    <mergeCell ref="H108:I108"/>
    <mergeCell ref="J128:L128"/>
    <mergeCell ref="S124:V124"/>
    <mergeCell ref="W124:Z124"/>
    <mergeCell ref="AA124:AC124"/>
    <mergeCell ref="AD124:AG124"/>
    <mergeCell ref="D117:G117"/>
    <mergeCell ref="H117:I117"/>
    <mergeCell ref="AH59:AK59"/>
    <mergeCell ref="AL59:AM59"/>
    <mergeCell ref="M58:O58"/>
    <mergeCell ref="D127:G127"/>
    <mergeCell ref="H127:I127"/>
    <mergeCell ref="P127:R127"/>
    <mergeCell ref="P119:R119"/>
    <mergeCell ref="S120:V120"/>
    <mergeCell ref="W120:Z120"/>
    <mergeCell ref="AA120:AC120"/>
    <mergeCell ref="D123:G123"/>
    <mergeCell ref="H123:I123"/>
    <mergeCell ref="P123:R123"/>
    <mergeCell ref="D125:G125"/>
    <mergeCell ref="H125:I125"/>
    <mergeCell ref="P125:R125"/>
    <mergeCell ref="M124:O124"/>
    <mergeCell ref="P124:R124"/>
    <mergeCell ref="C114:C115"/>
    <mergeCell ref="D114:G114"/>
    <mergeCell ref="H114:I114"/>
    <mergeCell ref="J114:L114"/>
    <mergeCell ref="D113:G113"/>
    <mergeCell ref="H113:I113"/>
    <mergeCell ref="P113:R113"/>
    <mergeCell ref="J124:L124"/>
    <mergeCell ref="P107:R107"/>
    <mergeCell ref="C106:C107"/>
    <mergeCell ref="D106:G106"/>
    <mergeCell ref="H106:I106"/>
    <mergeCell ref="C104:C105"/>
    <mergeCell ref="C118:C119"/>
    <mergeCell ref="D118:G118"/>
    <mergeCell ref="H118:I118"/>
    <mergeCell ref="J118:L118"/>
    <mergeCell ref="M116:O116"/>
    <mergeCell ref="P116:R116"/>
    <mergeCell ref="C116:C117"/>
    <mergeCell ref="D116:G116"/>
    <mergeCell ref="H116:I116"/>
    <mergeCell ref="J116:L116"/>
    <mergeCell ref="C112:C113"/>
    <mergeCell ref="D115:G115"/>
    <mergeCell ref="H115:I115"/>
    <mergeCell ref="P115:R115"/>
    <mergeCell ref="M112:O112"/>
    <mergeCell ref="P112:R112"/>
    <mergeCell ref="D112:G112"/>
    <mergeCell ref="H112:I112"/>
    <mergeCell ref="J112:L112"/>
    <mergeCell ref="D110:G110"/>
    <mergeCell ref="H110:I110"/>
    <mergeCell ref="J110:L110"/>
    <mergeCell ref="D109:G109"/>
    <mergeCell ref="H109:I109"/>
    <mergeCell ref="M108:O108"/>
    <mergeCell ref="J106:L106"/>
    <mergeCell ref="C108:C109"/>
    <mergeCell ref="C78:C79"/>
    <mergeCell ref="D78:G78"/>
    <mergeCell ref="C86:C87"/>
    <mergeCell ref="M128:O128"/>
    <mergeCell ref="D129:G129"/>
    <mergeCell ref="H129:I129"/>
    <mergeCell ref="P129:R129"/>
    <mergeCell ref="B125:B129"/>
    <mergeCell ref="D100:G100"/>
    <mergeCell ref="H100:I100"/>
    <mergeCell ref="J100:L100"/>
    <mergeCell ref="M106:O106"/>
    <mergeCell ref="D105:G105"/>
    <mergeCell ref="H105:I105"/>
    <mergeCell ref="P105:R105"/>
    <mergeCell ref="D101:G101"/>
    <mergeCell ref="H101:I101"/>
    <mergeCell ref="M100:O100"/>
    <mergeCell ref="P100:R100"/>
    <mergeCell ref="D111:G111"/>
    <mergeCell ref="H111:I111"/>
    <mergeCell ref="P111:R111"/>
    <mergeCell ref="M110:O110"/>
    <mergeCell ref="P110:R110"/>
    <mergeCell ref="D77:G77"/>
    <mergeCell ref="D61:G61"/>
    <mergeCell ref="H77:I77"/>
    <mergeCell ref="P77:R77"/>
    <mergeCell ref="M66:O66"/>
    <mergeCell ref="P66:R66"/>
    <mergeCell ref="M78:O78"/>
    <mergeCell ref="H86:I86"/>
    <mergeCell ref="A95:A129"/>
    <mergeCell ref="D95:G95"/>
    <mergeCell ref="H95:I95"/>
    <mergeCell ref="C96:C97"/>
    <mergeCell ref="D96:G96"/>
    <mergeCell ref="C100:C101"/>
    <mergeCell ref="H96:I96"/>
    <mergeCell ref="C128:C129"/>
    <mergeCell ref="D128:G128"/>
    <mergeCell ref="H128:I128"/>
    <mergeCell ref="C94:C95"/>
    <mergeCell ref="D99:G99"/>
    <mergeCell ref="H99:I99"/>
    <mergeCell ref="C102:C103"/>
    <mergeCell ref="C98:C99"/>
    <mergeCell ref="M98:O98"/>
    <mergeCell ref="D98:G98"/>
    <mergeCell ref="B95:B124"/>
    <mergeCell ref="M118:O118"/>
    <mergeCell ref="M102:O102"/>
    <mergeCell ref="D104:G104"/>
    <mergeCell ref="H104:I104"/>
    <mergeCell ref="J104:L104"/>
    <mergeCell ref="C110:C111"/>
    <mergeCell ref="C24:C25"/>
    <mergeCell ref="D24:G24"/>
    <mergeCell ref="H24:I24"/>
    <mergeCell ref="AA24:AC24"/>
    <mergeCell ref="AD24:AG24"/>
    <mergeCell ref="D25:G25"/>
    <mergeCell ref="H25:I25"/>
    <mergeCell ref="M26:O26"/>
    <mergeCell ref="P26:R26"/>
    <mergeCell ref="M27:O27"/>
    <mergeCell ref="P27:R27"/>
    <mergeCell ref="AD26:AG26"/>
    <mergeCell ref="AH26:AK26"/>
    <mergeCell ref="AH16:AK16"/>
    <mergeCell ref="AA17:AC17"/>
    <mergeCell ref="M24:O24"/>
    <mergeCell ref="P24:R24"/>
    <mergeCell ref="H21:I21"/>
    <mergeCell ref="B1:D1"/>
    <mergeCell ref="AH6:AK6"/>
    <mergeCell ref="AH7:AK7"/>
    <mergeCell ref="M20:O20"/>
    <mergeCell ref="C10:C11"/>
    <mergeCell ref="D10:G10"/>
    <mergeCell ref="H10:I10"/>
    <mergeCell ref="D11:G11"/>
    <mergeCell ref="H11:I11"/>
    <mergeCell ref="H20:I20"/>
    <mergeCell ref="H18:I18"/>
    <mergeCell ref="H17:I17"/>
    <mergeCell ref="D12:G12"/>
    <mergeCell ref="H12:I12"/>
    <mergeCell ref="D13:G13"/>
    <mergeCell ref="H13:I13"/>
    <mergeCell ref="D19:G19"/>
    <mergeCell ref="H19:I19"/>
    <mergeCell ref="J6:L6"/>
    <mergeCell ref="D18:G18"/>
    <mergeCell ref="C12:C13"/>
    <mergeCell ref="J18:L18"/>
    <mergeCell ref="C18:C19"/>
    <mergeCell ref="S19:V19"/>
    <mergeCell ref="W19:Z19"/>
    <mergeCell ref="AA10:AC10"/>
    <mergeCell ref="AA11:AC11"/>
    <mergeCell ref="AD10:AG10"/>
    <mergeCell ref="AH10:AK10"/>
    <mergeCell ref="AD12:AG12"/>
    <mergeCell ref="AH12:AK12"/>
    <mergeCell ref="AA18:AC18"/>
    <mergeCell ref="AQ1:AS1"/>
    <mergeCell ref="AH9:AK9"/>
    <mergeCell ref="AA8:AC8"/>
    <mergeCell ref="AA9:AC9"/>
    <mergeCell ref="AD7:AE7"/>
    <mergeCell ref="AF7:AG7"/>
    <mergeCell ref="AD6:AG6"/>
    <mergeCell ref="C4:K4"/>
    <mergeCell ref="C8:C9"/>
    <mergeCell ref="D8:G8"/>
    <mergeCell ref="D9:G9"/>
    <mergeCell ref="AQ2:AS4"/>
    <mergeCell ref="C6:C7"/>
    <mergeCell ref="D7:G7"/>
    <mergeCell ref="D6:G6"/>
    <mergeCell ref="H6:I6"/>
    <mergeCell ref="H7:I7"/>
    <mergeCell ref="AN1:AP1"/>
    <mergeCell ref="AN2:AP4"/>
    <mergeCell ref="AA4:AC4"/>
    <mergeCell ref="AH8:AK8"/>
    <mergeCell ref="AD8:AG8"/>
    <mergeCell ref="AL9:AM9"/>
    <mergeCell ref="H8:I8"/>
    <mergeCell ref="H9:I9"/>
    <mergeCell ref="J7:L7"/>
    <mergeCell ref="J8:L8"/>
    <mergeCell ref="R1:Z2"/>
    <mergeCell ref="AA3:AC3"/>
    <mergeCell ref="R3:T3"/>
    <mergeCell ref="U3:Z3"/>
    <mergeCell ref="AR6:AS6"/>
    <mergeCell ref="B6:B38"/>
    <mergeCell ref="E43:L43"/>
    <mergeCell ref="X41:AF41"/>
    <mergeCell ref="N43:V43"/>
    <mergeCell ref="AN14:AQ14"/>
    <mergeCell ref="AL15:AM15"/>
    <mergeCell ref="AL16:AM16"/>
    <mergeCell ref="AN16:AQ16"/>
    <mergeCell ref="AL17:AM17"/>
    <mergeCell ref="AL18:AM18"/>
    <mergeCell ref="AL19:AM19"/>
    <mergeCell ref="AL20:AM20"/>
    <mergeCell ref="AL21:AM21"/>
    <mergeCell ref="AL26:AM26"/>
    <mergeCell ref="AL27:AM27"/>
    <mergeCell ref="AL6:AM6"/>
    <mergeCell ref="AL7:AM7"/>
    <mergeCell ref="AL8:AM8"/>
    <mergeCell ref="M15:O15"/>
    <mergeCell ref="M16:O16"/>
    <mergeCell ref="M17:O17"/>
    <mergeCell ref="C20:C21"/>
    <mergeCell ref="H15:I15"/>
    <mergeCell ref="D21:G21"/>
    <mergeCell ref="D20:G20"/>
    <mergeCell ref="AA12:AC12"/>
    <mergeCell ref="AA13:AC13"/>
    <mergeCell ref="AH13:AK13"/>
    <mergeCell ref="AH11:AK11"/>
    <mergeCell ref="AH17:AK17"/>
    <mergeCell ref="AD18:AG18"/>
    <mergeCell ref="AH18:AK18"/>
    <mergeCell ref="C16:C17"/>
    <mergeCell ref="D16:G16"/>
    <mergeCell ref="H16:I16"/>
    <mergeCell ref="C14:C15"/>
    <mergeCell ref="D14:G14"/>
    <mergeCell ref="N30:V30"/>
    <mergeCell ref="D60:G60"/>
    <mergeCell ref="S54:V54"/>
    <mergeCell ref="U49:Z49"/>
    <mergeCell ref="X39:AA39"/>
    <mergeCell ref="X30:AF30"/>
    <mergeCell ref="R47:Z48"/>
    <mergeCell ref="AA49:AC49"/>
    <mergeCell ref="H54:I54"/>
    <mergeCell ref="J54:L54"/>
    <mergeCell ref="M54:O54"/>
    <mergeCell ref="D55:G55"/>
    <mergeCell ref="H55:I55"/>
    <mergeCell ref="P55:R55"/>
    <mergeCell ref="P54:R54"/>
    <mergeCell ref="M22:O22"/>
    <mergeCell ref="P22:R22"/>
    <mergeCell ref="M23:O23"/>
    <mergeCell ref="P23:R23"/>
    <mergeCell ref="AA15:AC15"/>
    <mergeCell ref="AA16:AC16"/>
    <mergeCell ref="C26:C27"/>
    <mergeCell ref="J26:L26"/>
    <mergeCell ref="D26:G26"/>
    <mergeCell ref="H26:I26"/>
    <mergeCell ref="J24:L24"/>
    <mergeCell ref="AA20:AC20"/>
    <mergeCell ref="AD14:AG14"/>
    <mergeCell ref="AH14:AK14"/>
    <mergeCell ref="AD16:AG16"/>
    <mergeCell ref="E37:L37"/>
    <mergeCell ref="E38:L38"/>
    <mergeCell ref="E30:L30"/>
    <mergeCell ref="E31:L31"/>
    <mergeCell ref="E32:L32"/>
    <mergeCell ref="E33:L33"/>
    <mergeCell ref="N40:V40"/>
    <mergeCell ref="N35:V35"/>
    <mergeCell ref="N31:V31"/>
    <mergeCell ref="X35:AF35"/>
    <mergeCell ref="E34:L34"/>
    <mergeCell ref="E35:L35"/>
    <mergeCell ref="E36:L36"/>
    <mergeCell ref="E39:L39"/>
    <mergeCell ref="N36:V36"/>
    <mergeCell ref="N32:V32"/>
    <mergeCell ref="N33:V33"/>
    <mergeCell ref="N34:V34"/>
    <mergeCell ref="N37:V37"/>
    <mergeCell ref="X33:AF33"/>
    <mergeCell ref="X32:AF32"/>
    <mergeCell ref="AH32:AP32"/>
    <mergeCell ref="AH15:AK15"/>
    <mergeCell ref="S20:V20"/>
    <mergeCell ref="W20:Z20"/>
    <mergeCell ref="AD20:AG20"/>
    <mergeCell ref="AH20:AK20"/>
    <mergeCell ref="H27:I27"/>
    <mergeCell ref="AH39:AP39"/>
    <mergeCell ref="D29:D43"/>
    <mergeCell ref="X31:AF31"/>
    <mergeCell ref="X34:AF34"/>
    <mergeCell ref="D53:G53"/>
    <mergeCell ref="H53:I53"/>
    <mergeCell ref="C52:C53"/>
    <mergeCell ref="D52:G52"/>
    <mergeCell ref="H52:I52"/>
    <mergeCell ref="N38:V38"/>
    <mergeCell ref="X37:AF37"/>
    <mergeCell ref="X38:AF38"/>
    <mergeCell ref="C54:C55"/>
    <mergeCell ref="D54:G54"/>
    <mergeCell ref="AH38:AP38"/>
    <mergeCell ref="S52:AC52"/>
    <mergeCell ref="AD52:AG52"/>
    <mergeCell ref="AK49:AM49"/>
    <mergeCell ref="AA50:AC50"/>
    <mergeCell ref="R49:T49"/>
    <mergeCell ref="X36:AF36"/>
    <mergeCell ref="J52:L52"/>
    <mergeCell ref="M52:O52"/>
    <mergeCell ref="J53:L53"/>
    <mergeCell ref="M53:O53"/>
    <mergeCell ref="P52:R53"/>
    <mergeCell ref="AH52:AK52"/>
    <mergeCell ref="AL52:AM52"/>
    <mergeCell ref="AN52:AQ52"/>
    <mergeCell ref="S53:V53"/>
    <mergeCell ref="W53:Z53"/>
    <mergeCell ref="AA53:AC53"/>
    <mergeCell ref="AD53:AE53"/>
    <mergeCell ref="AA77:AC77"/>
    <mergeCell ref="C62:C63"/>
    <mergeCell ref="S62:V62"/>
    <mergeCell ref="M55:O55"/>
    <mergeCell ref="S55:V55"/>
    <mergeCell ref="W55:Z55"/>
    <mergeCell ref="AA55:AC55"/>
    <mergeCell ref="H60:I60"/>
    <mergeCell ref="H61:I61"/>
    <mergeCell ref="M60:O60"/>
    <mergeCell ref="J56:L56"/>
    <mergeCell ref="P56:R56"/>
    <mergeCell ref="C60:C61"/>
    <mergeCell ref="W54:Z54"/>
    <mergeCell ref="AA54:AC54"/>
    <mergeCell ref="S56:V56"/>
    <mergeCell ref="W56:Z56"/>
    <mergeCell ref="AA56:AC56"/>
    <mergeCell ref="W58:Z58"/>
    <mergeCell ref="AA58:AC58"/>
    <mergeCell ref="M61:O61"/>
    <mergeCell ref="S61:V61"/>
    <mergeCell ref="W61:Z61"/>
    <mergeCell ref="AA61:AC61"/>
    <mergeCell ref="AA57:AC57"/>
    <mergeCell ref="S58:V58"/>
    <mergeCell ref="C56:C57"/>
    <mergeCell ref="H58:I58"/>
    <mergeCell ref="M57:O57"/>
    <mergeCell ref="M56:O56"/>
    <mergeCell ref="P58:R58"/>
    <mergeCell ref="C58:C59"/>
    <mergeCell ref="C82:C83"/>
    <mergeCell ref="M70:O70"/>
    <mergeCell ref="P70:R70"/>
    <mergeCell ref="P72:R72"/>
    <mergeCell ref="C68:C69"/>
    <mergeCell ref="H68:I68"/>
    <mergeCell ref="AN73:AQ73"/>
    <mergeCell ref="AN75:AQ75"/>
    <mergeCell ref="AN77:AQ77"/>
    <mergeCell ref="C64:C65"/>
    <mergeCell ref="D64:G64"/>
    <mergeCell ref="H64:I64"/>
    <mergeCell ref="J64:L64"/>
    <mergeCell ref="D65:G65"/>
    <mergeCell ref="H65:I65"/>
    <mergeCell ref="AN67:AQ67"/>
    <mergeCell ref="H74:I74"/>
    <mergeCell ref="J74:L74"/>
    <mergeCell ref="D75:G75"/>
    <mergeCell ref="H75:I75"/>
    <mergeCell ref="C76:C77"/>
    <mergeCell ref="AD70:AG70"/>
    <mergeCell ref="AH70:AK70"/>
    <mergeCell ref="AL70:AM70"/>
    <mergeCell ref="AN70:AQ70"/>
    <mergeCell ref="D76:G76"/>
    <mergeCell ref="H76:I76"/>
    <mergeCell ref="J76:L76"/>
    <mergeCell ref="C72:C73"/>
    <mergeCell ref="D72:G72"/>
    <mergeCell ref="H72:I72"/>
    <mergeCell ref="J72:L72"/>
    <mergeCell ref="S80:V80"/>
    <mergeCell ref="W80:Z80"/>
    <mergeCell ref="X29:AF29"/>
    <mergeCell ref="D84:G84"/>
    <mergeCell ref="H84:I84"/>
    <mergeCell ref="J84:L84"/>
    <mergeCell ref="H87:I87"/>
    <mergeCell ref="C74:C75"/>
    <mergeCell ref="D74:G74"/>
    <mergeCell ref="H70:I70"/>
    <mergeCell ref="H66:I66"/>
    <mergeCell ref="J66:L66"/>
    <mergeCell ref="AD64:AG64"/>
    <mergeCell ref="AH64:AK64"/>
    <mergeCell ref="M72:O72"/>
    <mergeCell ref="P73:R73"/>
    <mergeCell ref="B83:B85"/>
    <mergeCell ref="B53:B82"/>
    <mergeCell ref="M64:O64"/>
    <mergeCell ref="P64:R64"/>
    <mergeCell ref="D56:G56"/>
    <mergeCell ref="H56:I56"/>
    <mergeCell ref="D79:G79"/>
    <mergeCell ref="H79:I79"/>
    <mergeCell ref="C80:C81"/>
    <mergeCell ref="D80:G80"/>
    <mergeCell ref="H80:I80"/>
    <mergeCell ref="J80:L80"/>
    <mergeCell ref="D81:G81"/>
    <mergeCell ref="H81:I81"/>
    <mergeCell ref="P81:R81"/>
    <mergeCell ref="C84:C85"/>
    <mergeCell ref="A6:A38"/>
    <mergeCell ref="AN6:AQ6"/>
    <mergeCell ref="AN7:AQ7"/>
    <mergeCell ref="AN9:AQ9"/>
    <mergeCell ref="AN11:AQ11"/>
    <mergeCell ref="AN13:AQ13"/>
    <mergeCell ref="AN15:AQ15"/>
    <mergeCell ref="AN17:AQ17"/>
    <mergeCell ref="AN19:AQ19"/>
    <mergeCell ref="AN21:AQ21"/>
    <mergeCell ref="AN27:AQ27"/>
    <mergeCell ref="N42:V42"/>
    <mergeCell ref="AH40:AP40"/>
    <mergeCell ref="AH41:AP41"/>
    <mergeCell ref="AH45:AP45"/>
    <mergeCell ref="N39:V39"/>
    <mergeCell ref="AH30:AP30"/>
    <mergeCell ref="AH31:AP31"/>
    <mergeCell ref="E29:L29"/>
    <mergeCell ref="N29:V29"/>
    <mergeCell ref="D27:G27"/>
    <mergeCell ref="AB39:AF39"/>
    <mergeCell ref="X40:AF40"/>
    <mergeCell ref="N41:V41"/>
    <mergeCell ref="X42:AF42"/>
    <mergeCell ref="AH42:AP42"/>
    <mergeCell ref="X44:AF44"/>
    <mergeCell ref="X45:AF45"/>
    <mergeCell ref="X43:AF43"/>
    <mergeCell ref="N44:V44"/>
    <mergeCell ref="N45:V45"/>
    <mergeCell ref="E44:L44"/>
    <mergeCell ref="AA86:AC86"/>
    <mergeCell ref="AD86:AG86"/>
    <mergeCell ref="AH86:AK86"/>
    <mergeCell ref="AL86:AM86"/>
    <mergeCell ref="AD94:AG94"/>
    <mergeCell ref="AH94:AK94"/>
    <mergeCell ref="AH83:AK83"/>
    <mergeCell ref="AH81:AK81"/>
    <mergeCell ref="M87:O87"/>
    <mergeCell ref="S87:V87"/>
    <mergeCell ref="H82:I82"/>
    <mergeCell ref="D82:G82"/>
    <mergeCell ref="J108:L108"/>
    <mergeCell ref="D107:G107"/>
    <mergeCell ref="H107:I107"/>
    <mergeCell ref="D86:G86"/>
    <mergeCell ref="D87:G87"/>
    <mergeCell ref="P82:R82"/>
    <mergeCell ref="D97:G97"/>
    <mergeCell ref="H97:I97"/>
    <mergeCell ref="P97:R97"/>
    <mergeCell ref="B89:D89"/>
    <mergeCell ref="J95:L95"/>
    <mergeCell ref="M95:O95"/>
    <mergeCell ref="M94:O94"/>
    <mergeCell ref="J96:L96"/>
    <mergeCell ref="M96:O96"/>
    <mergeCell ref="P96:R96"/>
    <mergeCell ref="P83:R83"/>
    <mergeCell ref="P106:R106"/>
    <mergeCell ref="AL94:AM94"/>
    <mergeCell ref="AH104:AK104"/>
    <mergeCell ref="M76:O76"/>
    <mergeCell ref="AD120:AG120"/>
    <mergeCell ref="M126:O126"/>
    <mergeCell ref="M82:O82"/>
    <mergeCell ref="M80:O80"/>
    <mergeCell ref="P126:R126"/>
    <mergeCell ref="P128:R128"/>
    <mergeCell ref="AN80:AQ80"/>
    <mergeCell ref="AH79:AK79"/>
    <mergeCell ref="AL79:AM79"/>
    <mergeCell ref="AA116:AC116"/>
    <mergeCell ref="AH75:AK75"/>
    <mergeCell ref="AN89:AP89"/>
    <mergeCell ref="AN90:AP92"/>
    <mergeCell ref="H98:I98"/>
    <mergeCell ref="J98:L98"/>
    <mergeCell ref="D103:G103"/>
    <mergeCell ref="H103:I103"/>
    <mergeCell ref="P103:R103"/>
    <mergeCell ref="D102:G102"/>
    <mergeCell ref="H102:I102"/>
    <mergeCell ref="J102:L102"/>
    <mergeCell ref="J86:L86"/>
    <mergeCell ref="AN81:AQ81"/>
    <mergeCell ref="AD84:AG84"/>
    <mergeCell ref="AH84:AK84"/>
    <mergeCell ref="AL84:AM84"/>
    <mergeCell ref="AN84:AQ84"/>
    <mergeCell ref="M86:O86"/>
    <mergeCell ref="P86:R86"/>
    <mergeCell ref="S86:V86"/>
    <mergeCell ref="W86:Z86"/>
    <mergeCell ref="E41:L41"/>
    <mergeCell ref="E42:L42"/>
    <mergeCell ref="E40:L40"/>
    <mergeCell ref="AN65:AQ65"/>
    <mergeCell ref="D62:G62"/>
    <mergeCell ref="H62:I62"/>
    <mergeCell ref="J62:L62"/>
    <mergeCell ref="D63:G63"/>
    <mergeCell ref="H63:I63"/>
    <mergeCell ref="AD54:AG54"/>
    <mergeCell ref="D68:G68"/>
    <mergeCell ref="AL69:AM69"/>
    <mergeCell ref="AN129:AQ129"/>
    <mergeCell ref="AN83:AQ83"/>
    <mergeCell ref="AN85:AQ85"/>
    <mergeCell ref="AN87:AQ87"/>
    <mergeCell ref="AN97:AQ97"/>
    <mergeCell ref="AN99:AQ99"/>
    <mergeCell ref="AN101:AQ101"/>
    <mergeCell ref="AN103:AQ103"/>
    <mergeCell ref="AN105:AQ105"/>
    <mergeCell ref="AN109:AQ109"/>
    <mergeCell ref="AN111:AQ111"/>
    <mergeCell ref="AN125:AQ125"/>
    <mergeCell ref="AN113:AQ113"/>
    <mergeCell ref="AN115:AQ115"/>
    <mergeCell ref="M74:O74"/>
    <mergeCell ref="P84:R84"/>
    <mergeCell ref="AN123:AQ123"/>
    <mergeCell ref="AN119:AQ119"/>
    <mergeCell ref="AN121:AQ121"/>
    <mergeCell ref="AN107:AQ107"/>
    <mergeCell ref="E45:L45"/>
    <mergeCell ref="P68:R68"/>
    <mergeCell ref="D73:G73"/>
    <mergeCell ref="D57:G57"/>
    <mergeCell ref="H57:I57"/>
    <mergeCell ref="P57:R57"/>
    <mergeCell ref="AH56:AK56"/>
    <mergeCell ref="AL56:AM56"/>
    <mergeCell ref="AN56:AQ56"/>
    <mergeCell ref="J68:L68"/>
    <mergeCell ref="D69:G69"/>
    <mergeCell ref="H69:I69"/>
    <mergeCell ref="S64:V64"/>
    <mergeCell ref="W64:Z64"/>
    <mergeCell ref="AA64:AC64"/>
    <mergeCell ref="AN69:AQ69"/>
    <mergeCell ref="AN71:AQ71"/>
    <mergeCell ref="P65:R65"/>
    <mergeCell ref="D67:G67"/>
    <mergeCell ref="H67:I67"/>
    <mergeCell ref="AA70:AC70"/>
    <mergeCell ref="AL54:AM54"/>
    <mergeCell ref="AN54:AQ54"/>
    <mergeCell ref="AH54:AK54"/>
    <mergeCell ref="B47:D47"/>
    <mergeCell ref="D58:G58"/>
    <mergeCell ref="B39:B45"/>
    <mergeCell ref="AF53:AG53"/>
    <mergeCell ref="AH53:AK53"/>
    <mergeCell ref="J60:L60"/>
    <mergeCell ref="AN58:AQ58"/>
    <mergeCell ref="P59:R59"/>
    <mergeCell ref="AR24:AS25"/>
    <mergeCell ref="AH55:AK55"/>
    <mergeCell ref="AL55:AM55"/>
    <mergeCell ref="AL25:AM25"/>
    <mergeCell ref="AH57:AK57"/>
    <mergeCell ref="AL57:AM57"/>
    <mergeCell ref="S69:V69"/>
    <mergeCell ref="AD66:AG66"/>
    <mergeCell ref="AH66:AK66"/>
    <mergeCell ref="AA74:AC74"/>
    <mergeCell ref="AD74:AG74"/>
    <mergeCell ref="AH74:AK74"/>
    <mergeCell ref="AL74:AM74"/>
    <mergeCell ref="AN74:AQ74"/>
    <mergeCell ref="S66:V66"/>
    <mergeCell ref="W66:Z66"/>
    <mergeCell ref="AA66:AC66"/>
    <mergeCell ref="AL68:AM68"/>
    <mergeCell ref="AN68:AQ68"/>
    <mergeCell ref="S74:V74"/>
    <mergeCell ref="W74:Z74"/>
    <mergeCell ref="S57:V57"/>
    <mergeCell ref="W57:Z57"/>
    <mergeCell ref="AH33:AP33"/>
    <mergeCell ref="AH34:AP34"/>
    <mergeCell ref="AH35:AP35"/>
    <mergeCell ref="AR72:AS73"/>
    <mergeCell ref="AD56:AG56"/>
    <mergeCell ref="AD58:AG58"/>
    <mergeCell ref="AN61:AQ61"/>
    <mergeCell ref="AN63:AQ63"/>
    <mergeCell ref="AD49:AJ49"/>
    <mergeCell ref="AA21:AC21"/>
    <mergeCell ref="AH19:AK19"/>
    <mergeCell ref="AN57:AQ57"/>
    <mergeCell ref="AN59:AQ59"/>
    <mergeCell ref="AR7:AS7"/>
    <mergeCell ref="AR8:AS9"/>
    <mergeCell ref="AR10:AS11"/>
    <mergeCell ref="AR12:AS13"/>
    <mergeCell ref="AR14:AS15"/>
    <mergeCell ref="AR16:AS17"/>
    <mergeCell ref="AR18:AS19"/>
    <mergeCell ref="AR20:AS21"/>
    <mergeCell ref="AR26:AS27"/>
    <mergeCell ref="AN23:AQ23"/>
    <mergeCell ref="AN18:AQ18"/>
    <mergeCell ref="AN20:AQ20"/>
    <mergeCell ref="AN26:AQ26"/>
    <mergeCell ref="AN8:AQ8"/>
    <mergeCell ref="AR22:AS23"/>
    <mergeCell ref="AN55:AQ55"/>
    <mergeCell ref="AN47:AP47"/>
    <mergeCell ref="AN48:AP50"/>
    <mergeCell ref="AH29:AP29"/>
    <mergeCell ref="AR54:AS55"/>
    <mergeCell ref="AR52:AS52"/>
    <mergeCell ref="AR53:AS53"/>
    <mergeCell ref="AL53:AM53"/>
    <mergeCell ref="AN53:AQ53"/>
    <mergeCell ref="AL23:AM23"/>
    <mergeCell ref="AH24:AK24"/>
    <mergeCell ref="AL24:AM24"/>
    <mergeCell ref="AN24:AQ24"/>
    <mergeCell ref="J16:L16"/>
    <mergeCell ref="W11:Z11"/>
    <mergeCell ref="S12:V12"/>
    <mergeCell ref="W12:Z12"/>
    <mergeCell ref="AR68:AS69"/>
    <mergeCell ref="AQ48:AS50"/>
    <mergeCell ref="AQ47:AS47"/>
    <mergeCell ref="AR60:AS61"/>
    <mergeCell ref="AL10:AM10"/>
    <mergeCell ref="AN10:AQ10"/>
    <mergeCell ref="AL11:AM11"/>
    <mergeCell ref="AL12:AM12"/>
    <mergeCell ref="AN12:AQ12"/>
    <mergeCell ref="AL13:AM13"/>
    <mergeCell ref="AL14:AM14"/>
    <mergeCell ref="J22:L22"/>
    <mergeCell ref="AA22:AC22"/>
    <mergeCell ref="AD22:AG22"/>
    <mergeCell ref="AH22:AK22"/>
    <mergeCell ref="AL22:AM22"/>
    <mergeCell ref="AN22:AQ22"/>
    <mergeCell ref="J10:L10"/>
    <mergeCell ref="J20:L20"/>
    <mergeCell ref="P16:R16"/>
    <mergeCell ref="P17:R17"/>
    <mergeCell ref="P18:R18"/>
    <mergeCell ref="P19:R19"/>
    <mergeCell ref="P20:R20"/>
    <mergeCell ref="AA27:AC27"/>
    <mergeCell ref="AH27:AK27"/>
    <mergeCell ref="AH21:AK21"/>
    <mergeCell ref="AA26:AC26"/>
    <mergeCell ref="M6:O6"/>
    <mergeCell ref="M7:O7"/>
    <mergeCell ref="P6:R7"/>
    <mergeCell ref="M8:O8"/>
    <mergeCell ref="M9:O9"/>
    <mergeCell ref="P8:R8"/>
    <mergeCell ref="P9:R9"/>
    <mergeCell ref="M10:O10"/>
    <mergeCell ref="P10:R10"/>
    <mergeCell ref="M11:O11"/>
    <mergeCell ref="P11:R11"/>
    <mergeCell ref="M12:O12"/>
    <mergeCell ref="P12:R12"/>
    <mergeCell ref="M13:O13"/>
    <mergeCell ref="P13:R13"/>
    <mergeCell ref="M14:O14"/>
    <mergeCell ref="P14:R14"/>
    <mergeCell ref="AN25:AQ25"/>
    <mergeCell ref="C22:C23"/>
    <mergeCell ref="M25:O25"/>
    <mergeCell ref="P25:R25"/>
    <mergeCell ref="S7:V7"/>
    <mergeCell ref="H14:I14"/>
    <mergeCell ref="W14:Z14"/>
    <mergeCell ref="S15:V15"/>
    <mergeCell ref="W15:Z15"/>
    <mergeCell ref="S16:V16"/>
    <mergeCell ref="W16:Z16"/>
    <mergeCell ref="S17:V17"/>
    <mergeCell ref="W17:Z17"/>
    <mergeCell ref="S18:V18"/>
    <mergeCell ref="W18:Z18"/>
    <mergeCell ref="AA14:AC14"/>
    <mergeCell ref="M18:O18"/>
    <mergeCell ref="P15:R15"/>
    <mergeCell ref="M19:O19"/>
    <mergeCell ref="J14:L14"/>
    <mergeCell ref="H23:I23"/>
    <mergeCell ref="AA23:AC23"/>
    <mergeCell ref="S13:V13"/>
    <mergeCell ref="S11:V11"/>
    <mergeCell ref="M21:O21"/>
    <mergeCell ref="P21:R21"/>
    <mergeCell ref="D15:G15"/>
    <mergeCell ref="J12:L12"/>
    <mergeCell ref="AA19:AC19"/>
    <mergeCell ref="W10:Z10"/>
    <mergeCell ref="W13:Z13"/>
    <mergeCell ref="S14:V14"/>
    <mergeCell ref="C66:C67"/>
    <mergeCell ref="D66:G66"/>
    <mergeCell ref="A53:A87"/>
    <mergeCell ref="AH23:AK23"/>
    <mergeCell ref="D85:G85"/>
    <mergeCell ref="H85:I85"/>
    <mergeCell ref="P85:R85"/>
    <mergeCell ref="P80:R80"/>
    <mergeCell ref="P76:R76"/>
    <mergeCell ref="P75:R75"/>
    <mergeCell ref="P61:R61"/>
    <mergeCell ref="P60:R60"/>
    <mergeCell ref="H78:I78"/>
    <mergeCell ref="J78:L78"/>
    <mergeCell ref="C50:K50"/>
    <mergeCell ref="H73:I73"/>
    <mergeCell ref="P74:R74"/>
    <mergeCell ref="AA25:AC25"/>
    <mergeCell ref="AH25:AK25"/>
    <mergeCell ref="J58:L58"/>
    <mergeCell ref="D59:G59"/>
    <mergeCell ref="H59:I59"/>
    <mergeCell ref="C70:C71"/>
    <mergeCell ref="J70:L70"/>
    <mergeCell ref="D71:G71"/>
    <mergeCell ref="J82:L82"/>
    <mergeCell ref="D83:G83"/>
    <mergeCell ref="H83:I83"/>
    <mergeCell ref="M68:O68"/>
    <mergeCell ref="P69:R69"/>
    <mergeCell ref="D70:G70"/>
    <mergeCell ref="AH36:AP36"/>
    <mergeCell ref="D22:G22"/>
    <mergeCell ref="H22:I22"/>
    <mergeCell ref="D23:G23"/>
    <mergeCell ref="H71:I71"/>
    <mergeCell ref="P71:R71"/>
    <mergeCell ref="AK3:AM3"/>
    <mergeCell ref="S21:V21"/>
    <mergeCell ref="W21:Z21"/>
    <mergeCell ref="S22:V22"/>
    <mergeCell ref="W22:Z22"/>
    <mergeCell ref="S23:V23"/>
    <mergeCell ref="W23:Z23"/>
    <mergeCell ref="S24:V24"/>
    <mergeCell ref="W24:Z24"/>
    <mergeCell ref="S25:V25"/>
    <mergeCell ref="W25:Z25"/>
    <mergeCell ref="S26:V26"/>
    <mergeCell ref="W26:Z26"/>
    <mergeCell ref="S27:V27"/>
    <mergeCell ref="W27:Z27"/>
    <mergeCell ref="W7:Z7"/>
    <mergeCell ref="AA7:AC7"/>
    <mergeCell ref="S8:V8"/>
    <mergeCell ref="S9:V9"/>
    <mergeCell ref="W8:Z8"/>
    <mergeCell ref="W9:Z9"/>
    <mergeCell ref="S10:V10"/>
    <mergeCell ref="AD3:AJ3"/>
    <mergeCell ref="AD4:AJ4"/>
    <mergeCell ref="S6:AC6"/>
    <mergeCell ref="D17:G17"/>
    <mergeCell ref="AH37:AP37"/>
  </mergeCells>
  <phoneticPr fontId="11"/>
  <conditionalFormatting sqref="C4:K4">
    <cfRule type="expression" dxfId="143" priority="117">
      <formula>$C$4=""</formula>
    </cfRule>
  </conditionalFormatting>
  <conditionalFormatting sqref="D8 D10 D12 D14 D16 D18 D20 D22 D24 D26">
    <cfRule type="expression" dxfId="142" priority="25">
      <formula>AND($D9&lt;&gt;"",$D8="")</formula>
    </cfRule>
  </conditionalFormatting>
  <conditionalFormatting sqref="D54 D56 D58 D60 D62 D64 D66 D68 D70 D72 D74 D76 D78 D80 D82 D84 D86">
    <cfRule type="expression" dxfId="141" priority="24">
      <formula>AND($D55&lt;&gt;"",$D54="")</formula>
    </cfRule>
  </conditionalFormatting>
  <conditionalFormatting sqref="D96 D98 D100 D102 D104 D106 D108 D110 D112 D114 D116 D118 D120 D122 D124 D126 D128">
    <cfRule type="expression" dxfId="140" priority="23">
      <formula>AND($D97&lt;&gt;"",$D96="")</formula>
    </cfRule>
  </conditionalFormatting>
  <conditionalFormatting sqref="H8 H10 H12 H14 H16 H18 H20 H22 H24 H26">
    <cfRule type="expression" dxfId="139" priority="99">
      <formula>AND($D9&lt;&gt;"",$H8="")</formula>
    </cfRule>
    <cfRule type="expression" dxfId="138" priority="100">
      <formula>$D9=""</formula>
    </cfRule>
  </conditionalFormatting>
  <conditionalFormatting sqref="H9 H11 H13 H15 H17 H19 H21 H23 H25 H27">
    <cfRule type="expression" dxfId="137" priority="19">
      <formula>AND($D9&lt;&gt;"",$H9="")</formula>
    </cfRule>
  </conditionalFormatting>
  <conditionalFormatting sqref="H54 H56 H58 H60 H62 H64 H66 H68 H70 H72 H74 H76 H78 H80 H82 H84 H86">
    <cfRule type="expression" dxfId="136" priority="77">
      <formula>AND($D55&lt;&gt;"",$H54="")</formula>
    </cfRule>
    <cfRule type="expression" dxfId="135" priority="78">
      <formula>$D55=""</formula>
    </cfRule>
  </conditionalFormatting>
  <conditionalFormatting sqref="H55 H57 H59 H61 H63 H65 H67 H69 H71 H73 H75 H77 H79 H81 H83 H85 H87">
    <cfRule type="expression" dxfId="134" priority="17">
      <formula>AND($D55&lt;&gt;"",$H55="")</formula>
    </cfRule>
  </conditionalFormatting>
  <conditionalFormatting sqref="H96 H98 H100 H102 H104 H106 H108 H110 H112 H114 H116 H118 H120 H122 H124 H126 H128">
    <cfRule type="expression" dxfId="133" priority="60">
      <formula>AND($D97&lt;&gt;"",$H96="")</formula>
    </cfRule>
    <cfRule type="expression" dxfId="132" priority="61">
      <formula>$D97=""</formula>
    </cfRule>
  </conditionalFormatting>
  <conditionalFormatting sqref="H97 H99 H101 H103 H105 H107 H109 H111 H113 H115 H117 H119 H121 H123 H125 H127 H129">
    <cfRule type="expression" dxfId="131" priority="15">
      <formula>AND($D97&lt;&gt;"",$H97="")</formula>
    </cfRule>
  </conditionalFormatting>
  <conditionalFormatting sqref="J8 J10 J12 J14 J16 J18 J20 J22 J24 J26">
    <cfRule type="expression" dxfId="130" priority="101">
      <formula>AND($D9&lt;&gt;"",$J8="")</formula>
    </cfRule>
    <cfRule type="expression" dxfId="129" priority="102">
      <formula>$D9=""</formula>
    </cfRule>
  </conditionalFormatting>
  <conditionalFormatting sqref="J54 J56 J58 J60 J62 J64 J66 J68 J70 J72 J74 J76 J78 J80 J82 J84 J86">
    <cfRule type="expression" dxfId="128" priority="79">
      <formula>AND($D55&lt;&gt;"",$J54="")</formula>
    </cfRule>
    <cfRule type="expression" dxfId="127" priority="80">
      <formula>$D55=""</formula>
    </cfRule>
  </conditionalFormatting>
  <conditionalFormatting sqref="J96 J98 J100 J102 J104 J106 J108 J110 J112 J114 J116 J118 J120 J122 J124 J126 J128">
    <cfRule type="expression" dxfId="126" priority="62">
      <formula>AND($D97&lt;&gt;"",$J96="")</formula>
    </cfRule>
    <cfRule type="expression" dxfId="125" priority="63">
      <formula>$D97=""</formula>
    </cfRule>
  </conditionalFormatting>
  <conditionalFormatting sqref="K9 K11 K13 K15 K17 K19 K21 K23 K25 K27">
    <cfRule type="expression" dxfId="124" priority="39">
      <formula>$D9=""</formula>
    </cfRule>
  </conditionalFormatting>
  <conditionalFormatting sqref="K55 K57 K59 K61 K63 K65 K67 K69 K71 K73 K75 K77 K79 K81 K83 K85 K87">
    <cfRule type="expression" dxfId="123" priority="38">
      <formula>$D55=""</formula>
    </cfRule>
  </conditionalFormatting>
  <conditionalFormatting sqref="K97 K99 K101 K103 K105 K107 K109 K111 K113 K115 K117 K119 K121 K123 K125 K127 K129">
    <cfRule type="expression" dxfId="122" priority="37">
      <formula>$D97=""</formula>
    </cfRule>
  </conditionalFormatting>
  <conditionalFormatting sqref="M8 M10 M12 M14 M16 M18 M20 M22 M24 M26">
    <cfRule type="expression" dxfId="121" priority="97">
      <formula>AND($D9&lt;&gt;"",$M8="")</formula>
    </cfRule>
    <cfRule type="expression" dxfId="120" priority="98">
      <formula>$D9=""</formula>
    </cfRule>
  </conditionalFormatting>
  <conditionalFormatting sqref="M9 M11 M13 M15 M17 M19 M21 M23 M25 M27">
    <cfRule type="expression" dxfId="119" priority="95">
      <formula>AND($D9&lt;&gt;"",$M9="")</formula>
    </cfRule>
    <cfRule type="expression" dxfId="118" priority="96">
      <formula>$D9=""</formula>
    </cfRule>
  </conditionalFormatting>
  <conditionalFormatting sqref="M54 M56 M58 M60 M62 M64 M66 M68 M70 M72 M74 M76 M78 M80 M82 M84 M86">
    <cfRule type="expression" dxfId="117" priority="81">
      <formula>AND($D55&lt;&gt;"",$M54="")</formula>
    </cfRule>
    <cfRule type="expression" dxfId="116" priority="82">
      <formula>$D55=""</formula>
    </cfRule>
  </conditionalFormatting>
  <conditionalFormatting sqref="M96 M98 M100 M102 M104 M106 M108 M110 M112 M114 M116 M118 M120 M122 M124 M126 M128">
    <cfRule type="expression" dxfId="115" priority="64">
      <formula>AND($D97&lt;&gt;"",$M96="")</formula>
    </cfRule>
    <cfRule type="expression" dxfId="114" priority="65">
      <formula>$D97=""</formula>
    </cfRule>
  </conditionalFormatting>
  <conditionalFormatting sqref="P8 P10 P12 P14 P16 P18 P20 P22 P24 P26">
    <cfRule type="expression" dxfId="113" priority="105">
      <formula>AND($D9&lt;&gt;"",OR($P8="",$P8="（選択）"))</formula>
    </cfRule>
    <cfRule type="expression" dxfId="112" priority="106">
      <formula>$D9=""</formula>
    </cfRule>
  </conditionalFormatting>
  <conditionalFormatting sqref="P9 P11 P13 P15 P17 P19 P21 P23 P25 P27">
    <cfRule type="expression" dxfId="111" priority="83">
      <formula>AND($D9&lt;&gt;"",$P9&lt;&gt;"")</formula>
    </cfRule>
    <cfRule type="expression" dxfId="110" priority="84">
      <formula>AND($D9&lt;&gt;"",OR($P8="加入",$P8="（選択）"))</formula>
    </cfRule>
    <cfRule type="expression" dxfId="109" priority="104">
      <formula>$D9=""</formula>
    </cfRule>
  </conditionalFormatting>
  <conditionalFormatting sqref="P54">
    <cfRule type="expression" dxfId="108" priority="58">
      <formula>AND($D55&lt;&gt;"",OR($P54="",$P54="（選択）"))</formula>
    </cfRule>
    <cfRule type="expression" dxfId="107" priority="59">
      <formula>$D55=""</formula>
    </cfRule>
  </conditionalFormatting>
  <conditionalFormatting sqref="P55">
    <cfRule type="expression" dxfId="106" priority="55">
      <formula>AND($D55&lt;&gt;"",$P55&lt;&gt;"")</formula>
    </cfRule>
    <cfRule type="expression" dxfId="105" priority="56">
      <formula>AND($D55&lt;&gt;"",OR($P54="加入",$P54="（選択）"))</formula>
    </cfRule>
    <cfRule type="expression" dxfId="104" priority="57">
      <formula>$D55=""</formula>
    </cfRule>
  </conditionalFormatting>
  <conditionalFormatting sqref="P56">
    <cfRule type="expression" dxfId="103" priority="53">
      <formula>AND($D57&lt;&gt;"",OR($P56="",$P56="（選択）"))</formula>
    </cfRule>
    <cfRule type="expression" dxfId="102" priority="54">
      <formula>$D57=""</formula>
    </cfRule>
  </conditionalFormatting>
  <conditionalFormatting sqref="P57">
    <cfRule type="expression" dxfId="101" priority="50">
      <formula>AND($D57&lt;&gt;"",$P57&lt;&gt;"")</formula>
    </cfRule>
    <cfRule type="expression" dxfId="100" priority="51">
      <formula>AND($D57&lt;&gt;"",OR($P56="加入",$P56="（選択）"))</formula>
    </cfRule>
    <cfRule type="expression" dxfId="99" priority="52">
      <formula>$D57=""</formula>
    </cfRule>
  </conditionalFormatting>
  <conditionalFormatting sqref="P58 P60 P62 P64 P66 P68 P70 P72 P74 P76 P78 P80 P82 P84 P86">
    <cfRule type="expression" dxfId="98" priority="48">
      <formula>AND($D59&lt;&gt;"",OR($P58="",$P58="（選択）"))</formula>
    </cfRule>
    <cfRule type="expression" dxfId="97" priority="49">
      <formula>$D59=""</formula>
    </cfRule>
  </conditionalFormatting>
  <conditionalFormatting sqref="P59 P61 P63 P65 P67 P69 P71 P73 P75 P77 P79 P81 P83 P85 P87">
    <cfRule type="expression" dxfId="96" priority="45">
      <formula>AND($D59&lt;&gt;"",$P59&lt;&gt;"")</formula>
    </cfRule>
    <cfRule type="expression" dxfId="95" priority="46">
      <formula>AND($D59&lt;&gt;"",OR($P58="加入",$P58="（選択）"))</formula>
    </cfRule>
    <cfRule type="expression" dxfId="94" priority="47">
      <formula>$D59=""</formula>
    </cfRule>
  </conditionalFormatting>
  <conditionalFormatting sqref="P96 P98 P100 P102 P104 P106 P108 P110 P112 P114 P116 P118 P120 P122 P124 P126 P128">
    <cfRule type="expression" dxfId="93" priority="43">
      <formula>AND($D97&lt;&gt;"",OR($P96="",$P96="（選択）"))</formula>
    </cfRule>
    <cfRule type="expression" dxfId="92" priority="44">
      <formula>$D97=""</formula>
    </cfRule>
  </conditionalFormatting>
  <conditionalFormatting sqref="P97 P99 P101 P103 P105 P107 P109 P111 P113 P115 P117 P119 P121 P123 P125 P127 P129">
    <cfRule type="expression" dxfId="91" priority="40">
      <formula>AND($D97&lt;&gt;"",$P97&lt;&gt;"")</formula>
    </cfRule>
    <cfRule type="expression" dxfId="90" priority="41">
      <formula>AND($D97&lt;&gt;"",OR($P96="加入",$P96="（選択）"))</formula>
    </cfRule>
    <cfRule type="expression" dxfId="89" priority="42">
      <formula>$D97=""</formula>
    </cfRule>
  </conditionalFormatting>
  <conditionalFormatting sqref="U3">
    <cfRule type="expression" dxfId="88" priority="20">
      <formula>OR($U$3="",$U$3="日付を入力してください")</formula>
    </cfRule>
  </conditionalFormatting>
  <conditionalFormatting sqref="U49">
    <cfRule type="expression" dxfId="87" priority="8">
      <formula>OR($U$49="",$U$49="日付を入力してください")</formula>
    </cfRule>
  </conditionalFormatting>
  <conditionalFormatting sqref="U91">
    <cfRule type="expression" dxfId="86" priority="7">
      <formula>OR($U$91="",$U$91="日付を入力してください")</formula>
    </cfRule>
  </conditionalFormatting>
  <conditionalFormatting sqref="AD4 AH8:AH27 H9 H11 H13 H15 H17 H19 H21 H23 H25 H27 AD50 AH54:AH87 H55 H57 H59 H61 H63 H65 H67 H69 H71 H73 H75 H77 H79 H81 H83 H85 H87 AD92 AH96:AH129 H97 H99 H101 H103 H105 H107 H109 H111 H113 H115 H117 H119 H121 H123 H125 H127 H129">
    <cfRule type="expression" dxfId="85" priority="1">
      <formula>$AW$3=TRUE</formula>
    </cfRule>
  </conditionalFormatting>
  <conditionalFormatting sqref="AD4">
    <cfRule type="expression" dxfId="84" priority="22">
      <formula>$AD$4=""</formula>
    </cfRule>
  </conditionalFormatting>
  <conditionalFormatting sqref="AD8 AD10 AD12 AD14 AD16 AD18 AD20 AD22 AD24 AD26">
    <cfRule type="expression" dxfId="83" priority="109">
      <formula>AND($D9&lt;&gt;"",$AD8="")</formula>
    </cfRule>
    <cfRule type="expression" dxfId="82" priority="110">
      <formula>$D9=""</formula>
    </cfRule>
  </conditionalFormatting>
  <conditionalFormatting sqref="AD9 AD11 AD13 AD15 AD17 AD19 AD21 AD23 AD25 AD27">
    <cfRule type="expression" dxfId="81" priority="107">
      <formula>AND($D9&lt;&gt;"",$AD9="")</formula>
    </cfRule>
    <cfRule type="expression" dxfId="80" priority="108">
      <formula>$D9=""</formula>
    </cfRule>
  </conditionalFormatting>
  <conditionalFormatting sqref="AD49">
    <cfRule type="expression" dxfId="79" priority="6">
      <formula>$AD$49=""</formula>
    </cfRule>
  </conditionalFormatting>
  <conditionalFormatting sqref="AD50">
    <cfRule type="expression" dxfId="78" priority="21">
      <formula>$AD$50=""</formula>
    </cfRule>
  </conditionalFormatting>
  <conditionalFormatting sqref="AD54 AD56 AD58 AD60 AD62 AD64 AD66 AD68 AD70 AD72 AD74 AD76 AD78 AD80 AD82 AD84 AD86">
    <cfRule type="expression" dxfId="77" priority="90">
      <formula>AND($D55&lt;&gt;"",$AD54="")</formula>
    </cfRule>
    <cfRule type="expression" dxfId="76" priority="91">
      <formula>$D55=""</formula>
    </cfRule>
  </conditionalFormatting>
  <conditionalFormatting sqref="AD55 AD57 AD59 AD61 AD63 AD65 AD67 AD69 AD71 AD73 AD75 AD77 AD79 AD81 AD83 AD85 AD87">
    <cfRule type="expression" dxfId="75" priority="88">
      <formula>AND($D55&lt;&gt;"",$AD55="")</formula>
    </cfRule>
    <cfRule type="expression" dxfId="74" priority="89">
      <formula>$D55=""</formula>
    </cfRule>
  </conditionalFormatting>
  <conditionalFormatting sqref="AD91">
    <cfRule type="expression" dxfId="73" priority="5">
      <formula>$AD$91=""</formula>
    </cfRule>
  </conditionalFormatting>
  <conditionalFormatting sqref="AD92">
    <cfRule type="expression" dxfId="72" priority="2">
      <formula>$AD$92=""</formula>
    </cfRule>
  </conditionalFormatting>
  <conditionalFormatting sqref="AD96 AD98 AD100 AD102 AD104 AD106 AD108 AD110 AD112 AD114 AD116 AD118 AD120 AD122 AD124 AD126 AD128">
    <cfRule type="expression" dxfId="71" priority="71">
      <formula>AND($D97&lt;&gt;"",$AD96="")</formula>
    </cfRule>
    <cfRule type="expression" dxfId="70" priority="72">
      <formula>$D97=""</formula>
    </cfRule>
  </conditionalFormatting>
  <conditionalFormatting sqref="AD97 AD99 AD101 AD103 AD105 AD107 AD109 AD111 AD113 AD115 AD117 AD119 AD121 AD123 AD125 AD127 AD129">
    <cfRule type="expression" dxfId="69" priority="69">
      <formula>AND($D97&lt;&gt;"",$AD97="")</formula>
    </cfRule>
    <cfRule type="expression" dxfId="68" priority="70">
      <formula>$D97=""</formula>
    </cfRule>
  </conditionalFormatting>
  <conditionalFormatting sqref="AD3:AJ3">
    <cfRule type="expression" dxfId="67" priority="116">
      <formula>$AD$3=""</formula>
    </cfRule>
  </conditionalFormatting>
  <conditionalFormatting sqref="AF9 AF11 AF13 AF15 AF17 AF19 AF21 AF23 AF25 AF27">
    <cfRule type="expression" dxfId="66" priority="33">
      <formula>AND($D9&lt;&gt;"",$AF9="")</formula>
    </cfRule>
  </conditionalFormatting>
  <conditionalFormatting sqref="AF55 AF57 AF59 AF61 AF63 AF65 AF67 AF69 AF71 AF73 AF75 AF77 AF79 AF81 AF83 AF85 AF87">
    <cfRule type="expression" dxfId="65" priority="30">
      <formula>AND($D55&lt;&gt;"",$AF55="")</formula>
    </cfRule>
  </conditionalFormatting>
  <conditionalFormatting sqref="AF97 AF99 AF101 AF103 AF105 AF107 AF109 AF111 AF113 AF115 AF117 AF119 AF121 AF123 AF125 AF127 AF129">
    <cfRule type="expression" dxfId="64" priority="27">
      <formula>AND($D97&lt;&gt;"",$AF97="")</formula>
    </cfRule>
  </conditionalFormatting>
  <conditionalFormatting sqref="AF55:AG55 AF57:AG57 AF59:AG59 AF61:AG61 AF63:AG63 AF65:AG65 AF67:AG67 AF69:AG69 AF71:AG71 AF73:AG73 AF75:AG75 AF77:AG77 AF79:AG79 AF81:AG81 AF83:AG83 AF85:AG85 AF87:AG87">
    <cfRule type="expression" dxfId="63" priority="31">
      <formula>$D55=""</formula>
    </cfRule>
  </conditionalFormatting>
  <conditionalFormatting sqref="AF97:AG97 AF99:AG99 AF101:AG101 AF103:AG103 AF105:AG105 AF107:AG107 AF109:AG109 AF111:AG111 AF113:AG113 AF115:AG115 AF117:AG117 AF119:AG119 AF121:AG121 AF123:AG123 AF125:AG125 AF127:AG127 AF129:AG129">
    <cfRule type="expression" dxfId="62" priority="28">
      <formula>$D97=""</formula>
    </cfRule>
  </conditionalFormatting>
  <conditionalFormatting sqref="AF9:AH9 AF11:AH11 AF13:AH13 AF15:AH15 AF17:AH17 AF19:AH19 AF21:AH21 AF23:AH23 AF25:AH25 AF27:AH27">
    <cfRule type="expression" dxfId="61" priority="12">
      <formula>$D9=""</formula>
    </cfRule>
  </conditionalFormatting>
  <conditionalFormatting sqref="AG9 AG11 AG13 AG15 AG17 AG19 AG21 AG23 AG25 AG27">
    <cfRule type="expression" dxfId="60" priority="32">
      <formula>AND($D9&lt;&gt;"",$AG9="")</formula>
    </cfRule>
  </conditionalFormatting>
  <conditionalFormatting sqref="AG55 AG57 AG59 AG61 AG63 AG65 AG67 AG69 AG71 AG73 AG75 AG77 AG79 AG81 AG83 AG85 AG87">
    <cfRule type="expression" dxfId="59" priority="29">
      <formula>AND($D55&lt;&gt;"",$AG55="")</formula>
    </cfRule>
  </conditionalFormatting>
  <conditionalFormatting sqref="AG97 AG99 AG101 AG103 AG105 AG107 AG109 AG111 AG113 AG115 AG117 AG119 AG121 AG123 AG125 AG127 AG129">
    <cfRule type="expression" dxfId="58" priority="26">
      <formula>AND($D97&lt;&gt;"",$AG97="")</formula>
    </cfRule>
  </conditionalFormatting>
  <conditionalFormatting sqref="AH8 AH10 AH12 AH14 AH16 AH18 AH20 AH22 AH24 AH26">
    <cfRule type="expression" dxfId="57" priority="13">
      <formula>AND($D9&lt;&gt;"",$AH8="")</formula>
    </cfRule>
    <cfRule type="expression" dxfId="56" priority="18">
      <formula>$D9=""</formula>
    </cfRule>
  </conditionalFormatting>
  <conditionalFormatting sqref="AH9 AH11 AH13 AH15 AH17 AH19 AH21 AH23 AH25 AH27">
    <cfRule type="expression" dxfId="55" priority="11">
      <formula>AND($D9&lt;&gt;"",$AH9="")</formula>
    </cfRule>
  </conditionalFormatting>
  <conditionalFormatting sqref="AH54 AH56 AH58 AH60 AH62 AH64 AH66 AH68 AH70 AH72 AH74 AH76 AH78 AH80 AH82 AH84 AH86">
    <cfRule type="expression" dxfId="54" priority="16">
      <formula>AND($D55&lt;&gt;"",$AH54="")</formula>
    </cfRule>
  </conditionalFormatting>
  <conditionalFormatting sqref="AH55 AH57 AH59 AH61 AH63 AH65 AH67 AH69 AH71 AH73 AH75 AH77 AH79 AH81 AH83 AH85 AH87">
    <cfRule type="expression" dxfId="53" priority="10">
      <formula>AND($D55&lt;&gt;"",$AH55="")</formula>
    </cfRule>
  </conditionalFormatting>
  <conditionalFormatting sqref="AH96 AH98 AH100 AH102 AH104 AH106 AH108 AH110 AH112 AH114 AH116 AH118 AH120 AH122 AH124 AH126 AH128">
    <cfRule type="expression" dxfId="52" priority="14">
      <formula>AND($D97&lt;&gt;"",$AH96="")</formula>
    </cfRule>
  </conditionalFormatting>
  <conditionalFormatting sqref="AH97 AH99 AH101 AH103 AH105 AH107 AH109 AH111 AH113 AH115 AH117 AH119 AH121 AH123 AH125 AH127 AH129">
    <cfRule type="expression" dxfId="51" priority="9">
      <formula>AND($D97&lt;&gt;"",$AH97="")</formula>
    </cfRule>
  </conditionalFormatting>
  <conditionalFormatting sqref="AL4">
    <cfRule type="expression" dxfId="50" priority="115">
      <formula>OR($AL$4="",$AL$4="(選択)")</formula>
    </cfRule>
  </conditionalFormatting>
  <conditionalFormatting sqref="AL50">
    <cfRule type="expression" dxfId="49" priority="4">
      <formula>OR($AL$50="",$AL$50="(選択)")</formula>
    </cfRule>
  </conditionalFormatting>
  <conditionalFormatting sqref="AL92">
    <cfRule type="expression" dxfId="48" priority="3">
      <formula>OR($AL$92="",$AL$92="(選択)")</formula>
    </cfRule>
  </conditionalFormatting>
  <conditionalFormatting sqref="AN8 AN10 AN12 AN14 AN16 AN18 AN20 AN22 AN24 AN26">
    <cfRule type="expression" dxfId="47" priority="111">
      <formula>AND($D9&lt;&gt;"",$AN8="")</formula>
    </cfRule>
    <cfRule type="expression" dxfId="46" priority="112">
      <formula>$D9=""</formula>
    </cfRule>
  </conditionalFormatting>
  <conditionalFormatting sqref="AN9 AN11 AN13 AN15 AN17 AN19 AN21 AN23 AN25 AN27">
    <cfRule type="expression" dxfId="45" priority="114">
      <formula>AND($D9&lt;&gt;"",OR($AN9="",$AN9="（選択）"))</formula>
    </cfRule>
    <cfRule type="expression" dxfId="44" priority="128">
      <formula>$D9=""</formula>
    </cfRule>
  </conditionalFormatting>
  <conditionalFormatting sqref="AN54 AN56 AN58 AN60 AN62 AN64 AN66 AN68 AN70 AN72 AN74 AN76 AN78 AN80 AN82 AN84 AN86">
    <cfRule type="expression" dxfId="43" priority="93">
      <formula>AND($D55&lt;&gt;"",$AN54="")</formula>
    </cfRule>
    <cfRule type="expression" dxfId="42" priority="94">
      <formula>$D55=""</formula>
    </cfRule>
  </conditionalFormatting>
  <conditionalFormatting sqref="AN55 AN57 AN59 AN61 AN63 AN65 AN67 AN69 AN71 AN73 AN75 AN77 AN79 AN81 AN83 AN85 AN87">
    <cfRule type="expression" dxfId="41" priority="92">
      <formula>AND($D55&lt;&gt;"",OR($AN55="",$AN55="（選択）"))</formula>
    </cfRule>
    <cfRule type="expression" dxfId="40" priority="129">
      <formula>$D55=""</formula>
    </cfRule>
  </conditionalFormatting>
  <conditionalFormatting sqref="AN96 AN98 AN100 AN102 AN104 AN106 AN108 AN110 AN112 AN114 AN116 AN118 AN120 AN122 AN124 AN126 AN128">
    <cfRule type="expression" dxfId="39" priority="74">
      <formula>AND($D97&lt;&gt;"",$AN96="")</formula>
    </cfRule>
    <cfRule type="expression" dxfId="38" priority="75">
      <formula>$D97=""</formula>
    </cfRule>
  </conditionalFormatting>
  <conditionalFormatting sqref="AN97 AN99 AN101 AN103 AN105 AN107 AN109 AN111 AN113 AN115 AN117 AN119 AN121 AN123 AN125 AN127 AN129">
    <cfRule type="expression" dxfId="37" priority="73">
      <formula>AND($D97&lt;&gt;"",OR($AN97="",$AN97="（選択）"))</formula>
    </cfRule>
    <cfRule type="expression" dxfId="36" priority="76">
      <formula>$D97=""</formula>
    </cfRule>
  </conditionalFormatting>
  <conditionalFormatting sqref="AR8:AS27 AR54:AS87 AR96:AS129">
    <cfRule type="expression" dxfId="35" priority="113">
      <formula>AND($D9&lt;&gt;"",OR($AR8="",$AR8="(選択)"))</formula>
    </cfRule>
    <cfRule type="expression" dxfId="34" priority="136">
      <formula>$D9=""</formula>
    </cfRule>
  </conditionalFormatting>
  <conditionalFormatting sqref="AX8">
    <cfRule type="cellIs" dxfId="33" priority="124" operator="equal">
      <formula>"年少者"</formula>
    </cfRule>
    <cfRule type="cellIs" dxfId="32" priority="125" operator="equal">
      <formula>"高齢者"</formula>
    </cfRule>
  </conditionalFormatting>
  <conditionalFormatting sqref="AX10 AX12 AX14 AX16 AX18 AX20 AX22 AX24 AX26">
    <cfRule type="cellIs" dxfId="31" priority="122" operator="equal">
      <formula>"年少者"</formula>
    </cfRule>
    <cfRule type="cellIs" dxfId="30" priority="123" operator="equal">
      <formula>"高齢者"</formula>
    </cfRule>
  </conditionalFormatting>
  <conditionalFormatting sqref="AX54 AX56 AX58 AX60 AX62 AX64 AX66 AX68 AX70 AX72 AX74 AX76 AX78 AX80 AX82 AX84 AX86">
    <cfRule type="cellIs" dxfId="29" priority="120" operator="equal">
      <formula>"年少者"</formula>
    </cfRule>
    <cfRule type="cellIs" dxfId="28" priority="121" operator="equal">
      <formula>"高齢者"</formula>
    </cfRule>
  </conditionalFormatting>
  <conditionalFormatting sqref="AX96 AX98 AX100 AX102 AX104 AX106 AX108 AX110 AX112 AX114 AX116 AX118 AX120 AX122 AX124 AX126 AX128">
    <cfRule type="cellIs" dxfId="27" priority="118" operator="equal">
      <formula>"年少者"</formula>
    </cfRule>
    <cfRule type="cellIs" dxfId="26" priority="119" operator="equal">
      <formula>"高齢者"</formula>
    </cfRule>
  </conditionalFormatting>
  <dataValidations count="5">
    <dataValidation type="list" allowBlank="1" showInputMessage="1" showErrorMessage="1" sqref="AD9 AD11 AD13 AD15 AD17 AD19 AD21 AD23 AD25 AD27 AD55 AD57 AD59 AD61 AD63 AD65 AD67 AD69 AD71 AD73 AD75 AD77 AD79 AD81 AD83 AD85 AD87 AD97 AD99 AD101 AD103 AD105 AD107 AD109 AD111 AD113 AD115 AD117 AD119 AD121 AD123 AD125 AD127 AD129" xr:uid="{EA76CE41-263E-4634-9A96-8AEE81D09C42}">
      <formula1>"A,B,O,AB"</formula1>
    </dataValidation>
    <dataValidation type="list" allowBlank="1" showInputMessage="1" showErrorMessage="1" sqref="AN9:AQ9 AN11:AQ11 AN13:AQ13 AN15:AQ15 AN17:AQ17 AN19:AQ19 AN21:AQ21 AN23:AQ23 AN25:AQ25 AN27:AQ27 AN55:AQ55 AN57:AQ57 AN59:AQ59 AN61:AQ61 AN63:AQ63 AN65:AQ65 AN67:AQ67 AN69:AQ69 AN71:AQ71 AN73:AQ73 AN75:AQ75 AN77:AQ77 AN79:AQ79 AN81:AQ81 AN83:AQ83 AN85:AQ85 AN87:AQ87 AN97:AQ97 AN99:AQ99 AN101:AQ101 AN103:AQ103 AN105:AQ105 AN107:AQ107 AN109:AQ109 AN111:AQ111 AN113:AQ113 AN115:AQ115 AN117:AQ117 AN119:AQ119 AN121:AQ121 AN123:AQ123 AN125:AQ125 AN127:AQ127 AN129:AQ129" xr:uid="{F82A1A4D-04B2-4DC5-80BB-89C57ABD41F6}">
      <formula1>"（選択）,家族,雇用主,その他"</formula1>
    </dataValidation>
    <dataValidation type="list" allowBlank="1" showInputMessage="1" showErrorMessage="1" sqref="AR8:AS27 AR54:AS87 AR96:AS129" xr:uid="{0950A017-4619-498C-A58C-D971482AC32A}">
      <formula1>"(選択),有,無"</formula1>
    </dataValidation>
    <dataValidation type="list" allowBlank="1" showInputMessage="1" showErrorMessage="1" sqref="AL4 AL50 AL92" xr:uid="{B0966C75-D268-443C-8872-B6E56D19006E}">
      <formula1>"(選択),1,2,3,4,5"</formula1>
    </dataValidation>
    <dataValidation type="list" allowBlank="1" showInputMessage="1" showErrorMessage="1" sqref="P8:R8 P10:R10 P12:R12 P14:R14 P16:R16 P18:R18 P20:R20 P22:R22 P24:R24 P26:R26 P86:R86 P56:R56 P58:R58 P60:R60 P62:R62 P64:R64 P66:R66 P68:R68 P70:R70 P72:R72 P74:R74 P76:R76 P78:R78 P80:R80 P82:R82 P84:R84 P54:R54 P96:R96 P98:R98 P100:R100 P102:R102 P104:R104 P106:R106 P108:R108 P110:R110 P112:R112 P114:R114 P116:R116 P118:R118 P120:R120 P122:R122 P124:R124 P126:R126 P128:R128" xr:uid="{A095066F-8271-47DA-AFA9-53246654E2B2}">
      <formula1>"（選択）,加入,適用除外"</formula1>
    </dataValidation>
  </dataValidations>
  <pageMargins left="0.62992125984251968" right="0.19685039370078741" top="0.39370078740157483" bottom="0.19685039370078741" header="0.51181102362204722" footer="0.11811023622047245"/>
  <pageSetup paperSize="8" orientation="landscape" r:id="rId1"/>
  <headerFooter alignWithMargins="0">
    <oddFooter>&amp;C&amp;P</oddFooter>
  </headerFooter>
  <rowBreaks count="2" manualBreakCount="2">
    <brk id="45"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608" r:id="rId4" name="Check Box 912">
              <controlPr defaultSize="0" print="0" autoFill="0" autoLine="0" autoPict="0">
                <anchor moveWithCells="1">
                  <from>
                    <xdr:col>48</xdr:col>
                    <xdr:colOff>0</xdr:colOff>
                    <xdr:row>2</xdr:row>
                    <xdr:rowOff>9525</xdr:rowOff>
                  </from>
                  <to>
                    <xdr:col>48</xdr:col>
                    <xdr:colOff>1181100</xdr:colOff>
                    <xdr:row>3</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1"/>
  <sheetViews>
    <sheetView workbookViewId="0">
      <selection sqref="A1:C1"/>
    </sheetView>
  </sheetViews>
  <sheetFormatPr defaultRowHeight="13.5"/>
  <cols>
    <col min="1" max="1" width="4.125" customWidth="1"/>
    <col min="2" max="7" width="5.625" customWidth="1"/>
    <col min="8" max="8" width="8.875" customWidth="1"/>
    <col min="9" max="16" width="5.625" style="1" customWidth="1"/>
    <col min="17" max="24" width="5.625" customWidth="1"/>
  </cols>
  <sheetData>
    <row r="1" spans="1:16" s="12" customFormat="1" ht="16.5" customHeight="1">
      <c r="A1" s="941" t="s">
        <v>284</v>
      </c>
      <c r="B1" s="942"/>
      <c r="C1" s="943"/>
      <c r="D1" s="183" t="s">
        <v>1</v>
      </c>
      <c r="I1" s="5"/>
      <c r="J1" s="5"/>
      <c r="K1" s="947" t="s">
        <v>139</v>
      </c>
      <c r="L1" s="948"/>
      <c r="M1" s="943"/>
      <c r="N1" s="947" t="s">
        <v>140</v>
      </c>
      <c r="O1" s="948"/>
      <c r="P1" s="943"/>
    </row>
    <row r="2" spans="1:16" s="12" customFormat="1" ht="16.5" customHeight="1">
      <c r="I2" s="5"/>
      <c r="J2" s="5"/>
      <c r="K2" s="947"/>
      <c r="L2" s="948"/>
      <c r="M2" s="943"/>
      <c r="N2" s="947"/>
      <c r="O2" s="948"/>
      <c r="P2" s="943"/>
    </row>
    <row r="3" spans="1:16" s="12" customFormat="1" ht="16.5" customHeight="1">
      <c r="I3" s="5"/>
      <c r="J3" s="5"/>
      <c r="K3" s="947"/>
      <c r="L3" s="948"/>
      <c r="M3" s="943"/>
      <c r="N3" s="947"/>
      <c r="O3" s="948"/>
      <c r="P3" s="943"/>
    </row>
    <row r="4" spans="1:16" s="12" customFormat="1" ht="16.5" customHeight="1">
      <c r="I4" s="5"/>
      <c r="J4" s="5"/>
      <c r="K4" s="947"/>
      <c r="L4" s="948"/>
      <c r="M4" s="943"/>
      <c r="N4" s="947"/>
      <c r="O4" s="948"/>
      <c r="P4" s="943"/>
    </row>
    <row r="5" spans="1:16" s="12" customFormat="1" ht="16.5" customHeight="1">
      <c r="I5" s="5"/>
      <c r="J5" s="5"/>
      <c r="K5" s="5"/>
      <c r="L5" s="5"/>
      <c r="M5" s="5"/>
      <c r="N5" s="5"/>
      <c r="O5" s="5"/>
      <c r="P5" s="5"/>
    </row>
    <row r="6" spans="1:16" s="12" customFormat="1" ht="16.5" customHeight="1">
      <c r="I6" s="5"/>
      <c r="J6" s="5"/>
      <c r="K6" s="736" t="s">
        <v>516</v>
      </c>
      <c r="L6" s="736"/>
      <c r="M6" s="806" t="str">
        <f>様式2★作業員名簿!U3</f>
        <v>日付を入力してください</v>
      </c>
      <c r="N6" s="806"/>
      <c r="O6" s="806"/>
      <c r="P6" s="806"/>
    </row>
    <row r="7" spans="1:16" s="12" customFormat="1" ht="16.5" customHeight="1">
      <c r="D7" s="944" t="s">
        <v>285</v>
      </c>
      <c r="E7" s="944"/>
      <c r="F7" s="944"/>
      <c r="G7" s="944"/>
      <c r="H7" s="944"/>
      <c r="I7" s="944"/>
      <c r="J7" s="944"/>
      <c r="K7" s="944"/>
      <c r="L7" s="944"/>
      <c r="M7" s="944"/>
      <c r="N7" s="5"/>
      <c r="O7" s="5"/>
      <c r="P7" s="5"/>
    </row>
    <row r="8" spans="1:16" s="12" customFormat="1" ht="16.5" customHeight="1">
      <c r="D8" s="944"/>
      <c r="E8" s="944"/>
      <c r="F8" s="944"/>
      <c r="G8" s="944"/>
      <c r="H8" s="944"/>
      <c r="I8" s="944"/>
      <c r="J8" s="944"/>
      <c r="K8" s="944"/>
      <c r="L8" s="944"/>
      <c r="M8" s="944"/>
      <c r="N8" s="5"/>
      <c r="O8" s="5"/>
      <c r="P8" s="5"/>
    </row>
    <row r="9" spans="1:16" s="12" customFormat="1" ht="16.5" customHeight="1">
      <c r="D9" s="944" t="s">
        <v>286</v>
      </c>
      <c r="E9" s="944"/>
      <c r="F9" s="944"/>
      <c r="G9" s="944"/>
      <c r="H9" s="944"/>
      <c r="I9" s="944"/>
      <c r="J9" s="944"/>
      <c r="K9" s="944"/>
      <c r="L9" s="944"/>
      <c r="M9" s="944"/>
      <c r="N9" s="5"/>
      <c r="O9" s="5"/>
      <c r="P9" s="5"/>
    </row>
    <row r="10" spans="1:16" s="12" customFormat="1" ht="16.5" customHeight="1">
      <c r="D10" s="944"/>
      <c r="E10" s="944"/>
      <c r="F10" s="944"/>
      <c r="G10" s="944"/>
      <c r="H10" s="944"/>
      <c r="I10" s="944"/>
      <c r="J10" s="944"/>
      <c r="K10" s="944"/>
      <c r="L10" s="944"/>
      <c r="M10" s="944"/>
      <c r="N10" s="5"/>
      <c r="O10" s="5"/>
      <c r="P10" s="5"/>
    </row>
    <row r="11" spans="1:16" s="12" customFormat="1" ht="16.5" customHeight="1">
      <c r="A11" s="11"/>
      <c r="B11" s="11"/>
      <c r="C11" s="47"/>
      <c r="D11" s="48"/>
      <c r="E11" s="48"/>
      <c r="F11" s="48"/>
      <c r="G11"/>
      <c r="I11" s="5"/>
      <c r="J11" s="5"/>
      <c r="K11" s="5"/>
      <c r="L11" s="5"/>
      <c r="M11" s="5"/>
      <c r="N11" s="5"/>
      <c r="O11" s="5"/>
      <c r="P11" s="5"/>
    </row>
    <row r="12" spans="1:16" s="12" customFormat="1" ht="16.5" customHeight="1">
      <c r="A12" s="945" t="s">
        <v>287</v>
      </c>
      <c r="B12" s="945"/>
      <c r="C12" s="946" t="str">
        <f>IF(様式1★施工体制台帳!H8="","",様式1★施工体制台帳!H8)</f>
        <v/>
      </c>
      <c r="D12" s="946"/>
      <c r="E12" s="946"/>
      <c r="F12" s="946"/>
      <c r="G12" s="946"/>
      <c r="I12" s="5"/>
      <c r="J12" s="5"/>
      <c r="K12" s="5"/>
      <c r="L12" s="5"/>
      <c r="M12" s="5"/>
      <c r="N12" s="5"/>
      <c r="O12" s="5"/>
      <c r="P12" s="5"/>
    </row>
    <row r="13" spans="1:16" s="12" customFormat="1" ht="16.5" customHeight="1">
      <c r="A13" s="945"/>
      <c r="B13" s="945"/>
      <c r="C13" s="510"/>
      <c r="D13" s="510"/>
      <c r="E13" s="510"/>
      <c r="F13" s="510"/>
      <c r="G13" s="510"/>
      <c r="I13" s="736" t="s">
        <v>288</v>
      </c>
      <c r="J13" s="736"/>
      <c r="K13" s="479"/>
      <c r="L13" s="479"/>
      <c r="M13" s="479"/>
      <c r="N13" s="479"/>
      <c r="O13" s="479"/>
      <c r="P13" s="479"/>
    </row>
    <row r="14" spans="1:16" s="12" customFormat="1" ht="16.5" customHeight="1">
      <c r="A14" s="945" t="s">
        <v>289</v>
      </c>
      <c r="B14" s="945"/>
      <c r="C14" s="360" t="str">
        <f>IF(様式1★施工体制台帳!F41="","",様式1★施工体制台帳!F41)</f>
        <v/>
      </c>
      <c r="D14" s="360"/>
      <c r="E14" s="360"/>
      <c r="F14" s="360"/>
      <c r="I14" s="736" t="s">
        <v>515</v>
      </c>
      <c r="J14" s="736"/>
      <c r="K14" s="5"/>
      <c r="L14" s="5"/>
      <c r="M14" s="5"/>
      <c r="N14" s="5"/>
      <c r="O14" s="5"/>
      <c r="P14" s="5"/>
    </row>
    <row r="15" spans="1:16" s="12" customFormat="1" ht="16.5" customHeight="1">
      <c r="A15" s="945"/>
      <c r="B15" s="945"/>
      <c r="C15" s="479"/>
      <c r="D15" s="479"/>
      <c r="E15" s="479"/>
      <c r="F15" s="479"/>
      <c r="G15" s="49" t="s">
        <v>290</v>
      </c>
      <c r="I15" s="736" t="s">
        <v>291</v>
      </c>
      <c r="J15" s="736"/>
      <c r="K15" s="949"/>
      <c r="L15" s="949"/>
      <c r="M15" s="949"/>
      <c r="N15" s="949"/>
      <c r="O15" s="949"/>
      <c r="P15" s="652"/>
    </row>
    <row r="16" spans="1:16" s="12" customFormat="1" ht="16.5" customHeight="1">
      <c r="I16" s="736" t="s">
        <v>168</v>
      </c>
      <c r="J16" s="736"/>
      <c r="K16" s="93" t="s">
        <v>292</v>
      </c>
      <c r="L16" s="257"/>
      <c r="M16" s="257"/>
      <c r="N16" s="257"/>
      <c r="O16" s="257"/>
      <c r="P16" s="41"/>
    </row>
    <row r="17" spans="1:16" s="12" customFormat="1" ht="16.5" customHeight="1"/>
    <row r="18" spans="1:16" s="12" customFormat="1" ht="16.5" customHeight="1"/>
    <row r="19" spans="1:16" s="12" customFormat="1" ht="19.5" customHeight="1">
      <c r="B19" s="12" t="s">
        <v>293</v>
      </c>
      <c r="I19" s="5"/>
      <c r="J19" s="5"/>
      <c r="K19" s="5"/>
      <c r="L19" s="5"/>
      <c r="M19" s="5"/>
      <c r="N19" s="5"/>
      <c r="O19" s="5"/>
      <c r="P19" s="5"/>
    </row>
    <row r="20" spans="1:16" s="5" customFormat="1" ht="19.5" customHeight="1">
      <c r="B20" s="5" t="s">
        <v>294</v>
      </c>
    </row>
    <row r="21" spans="1:16" s="5" customFormat="1" ht="19.5" customHeight="1">
      <c r="B21" s="5" t="s">
        <v>295</v>
      </c>
    </row>
    <row r="22" spans="1:16" s="5" customFormat="1" ht="19.5" customHeight="1">
      <c r="B22" s="5" t="s">
        <v>296</v>
      </c>
    </row>
    <row r="23" spans="1:16" s="5" customFormat="1" ht="19.5" customHeight="1">
      <c r="B23" s="5" t="s">
        <v>297</v>
      </c>
    </row>
    <row r="24" spans="1:16" s="5" customFormat="1" ht="16.5" customHeight="1"/>
    <row r="25" spans="1:16" s="12" customFormat="1" ht="21" customHeight="1">
      <c r="A25" s="950" t="s">
        <v>298</v>
      </c>
      <c r="B25" s="882" t="s">
        <v>299</v>
      </c>
      <c r="C25" s="882"/>
      <c r="D25" s="882"/>
      <c r="E25" s="882" t="s">
        <v>151</v>
      </c>
      <c r="F25" s="882"/>
      <c r="G25" s="882"/>
      <c r="H25" s="53" t="s">
        <v>300</v>
      </c>
      <c r="I25" s="882" t="s">
        <v>150</v>
      </c>
      <c r="J25" s="882"/>
      <c r="K25" s="882"/>
      <c r="L25" s="882" t="s">
        <v>301</v>
      </c>
      <c r="M25" s="882"/>
      <c r="N25" s="882"/>
      <c r="O25" s="882"/>
      <c r="P25" s="960"/>
    </row>
    <row r="26" spans="1:16" s="12" customFormat="1" ht="24" customHeight="1">
      <c r="A26" s="951"/>
      <c r="B26" s="330"/>
      <c r="C26" s="330"/>
      <c r="D26" s="330"/>
      <c r="E26" s="953"/>
      <c r="F26" s="953"/>
      <c r="G26" s="953"/>
      <c r="H26" s="198" t="str">
        <f>IF(AND(E26&lt;&gt;"",$M$6&lt;&gt;""),DATEDIF(E26,$M$6,"Y"),"")</f>
        <v/>
      </c>
      <c r="I26" s="330"/>
      <c r="J26" s="330"/>
      <c r="K26" s="330"/>
      <c r="L26" s="958"/>
      <c r="M26" s="958"/>
      <c r="N26" s="958"/>
      <c r="O26" s="958"/>
      <c r="P26" s="959"/>
    </row>
    <row r="27" spans="1:16" s="12" customFormat="1" ht="24" customHeight="1">
      <c r="A27" s="951"/>
      <c r="B27" s="330"/>
      <c r="C27" s="330"/>
      <c r="D27" s="330"/>
      <c r="E27" s="953"/>
      <c r="F27" s="953"/>
      <c r="G27" s="953"/>
      <c r="H27" s="198" t="str">
        <f t="shared" ref="H27:H30" si="0">IF(AND(E27&lt;&gt;"",$M$6&lt;&gt;""),DATEDIF(E27,$M$6,"Y"),"")</f>
        <v/>
      </c>
      <c r="I27" s="330"/>
      <c r="J27" s="330"/>
      <c r="K27" s="330"/>
      <c r="L27" s="958"/>
      <c r="M27" s="958"/>
      <c r="N27" s="958"/>
      <c r="O27" s="958"/>
      <c r="P27" s="959"/>
    </row>
    <row r="28" spans="1:16" s="12" customFormat="1" ht="24" customHeight="1">
      <c r="A28" s="951"/>
      <c r="B28" s="330"/>
      <c r="C28" s="330"/>
      <c r="D28" s="330"/>
      <c r="E28" s="953"/>
      <c r="F28" s="953"/>
      <c r="G28" s="953"/>
      <c r="H28" s="198" t="str">
        <f t="shared" si="0"/>
        <v/>
      </c>
      <c r="I28" s="330"/>
      <c r="J28" s="330"/>
      <c r="K28" s="330"/>
      <c r="L28" s="958"/>
      <c r="M28" s="958"/>
      <c r="N28" s="958"/>
      <c r="O28" s="958"/>
      <c r="P28" s="959"/>
    </row>
    <row r="29" spans="1:16" s="12" customFormat="1" ht="24" customHeight="1">
      <c r="A29" s="951"/>
      <c r="B29" s="330"/>
      <c r="C29" s="330"/>
      <c r="D29" s="330"/>
      <c r="E29" s="953"/>
      <c r="F29" s="953"/>
      <c r="G29" s="953"/>
      <c r="H29" s="198" t="str">
        <f t="shared" si="0"/>
        <v/>
      </c>
      <c r="I29" s="330"/>
      <c r="J29" s="330"/>
      <c r="K29" s="330"/>
      <c r="L29" s="958"/>
      <c r="M29" s="958"/>
      <c r="N29" s="958"/>
      <c r="O29" s="958"/>
      <c r="P29" s="959"/>
    </row>
    <row r="30" spans="1:16" s="12" customFormat="1" ht="24" customHeight="1">
      <c r="A30" s="952"/>
      <c r="B30" s="954"/>
      <c r="C30" s="954"/>
      <c r="D30" s="954"/>
      <c r="E30" s="955"/>
      <c r="F30" s="955"/>
      <c r="G30" s="955"/>
      <c r="H30" s="204" t="str">
        <f t="shared" si="0"/>
        <v/>
      </c>
      <c r="I30" s="954"/>
      <c r="J30" s="954"/>
      <c r="K30" s="954"/>
      <c r="L30" s="956"/>
      <c r="M30" s="956"/>
      <c r="N30" s="956"/>
      <c r="O30" s="956"/>
      <c r="P30" s="957"/>
    </row>
    <row r="31" spans="1:16" s="12" customFormat="1" ht="18" customHeight="1">
      <c r="A31" s="12" t="s">
        <v>302</v>
      </c>
      <c r="F31" s="75"/>
      <c r="G31" s="75"/>
      <c r="H31" s="75"/>
      <c r="I31" s="76"/>
      <c r="J31" s="76"/>
      <c r="K31" s="4"/>
      <c r="L31" s="4"/>
      <c r="M31" s="4"/>
      <c r="N31" s="4"/>
      <c r="O31" s="42"/>
      <c r="P31" s="42"/>
    </row>
    <row r="32" spans="1:16" s="12" customFormat="1" ht="18" customHeight="1">
      <c r="A32" s="77" t="s">
        <v>75</v>
      </c>
      <c r="B32" s="12" t="s">
        <v>303</v>
      </c>
      <c r="F32" s="78"/>
      <c r="G32" s="78"/>
      <c r="H32" s="78"/>
      <c r="I32" s="74"/>
      <c r="J32" s="74"/>
      <c r="K32" s="4"/>
      <c r="L32" s="4"/>
      <c r="M32" s="4"/>
      <c r="N32" s="4"/>
      <c r="O32" s="79"/>
      <c r="P32" s="79"/>
    </row>
    <row r="33" spans="1:16" s="12" customFormat="1" ht="16.5" customHeight="1">
      <c r="A33" s="77" t="s">
        <v>75</v>
      </c>
      <c r="B33" s="12" t="s">
        <v>304</v>
      </c>
      <c r="F33" s="75"/>
      <c r="G33" s="75"/>
      <c r="H33" s="75"/>
      <c r="I33" s="76"/>
      <c r="J33" s="76"/>
      <c r="K33" s="4"/>
      <c r="L33" s="4"/>
      <c r="M33" s="4"/>
      <c r="N33" s="4"/>
      <c r="O33" s="42"/>
      <c r="P33" s="42"/>
    </row>
    <row r="34" spans="1:16" s="12" customFormat="1" ht="16.5" customHeight="1">
      <c r="A34" s="77" t="s">
        <v>75</v>
      </c>
      <c r="B34" s="12" t="s">
        <v>305</v>
      </c>
      <c r="F34" s="75"/>
      <c r="G34" s="75"/>
      <c r="H34" s="75"/>
      <c r="I34" s="76"/>
      <c r="J34" s="76"/>
      <c r="K34" s="4"/>
      <c r="L34" s="4"/>
      <c r="M34" s="4"/>
      <c r="N34" s="4"/>
      <c r="O34" s="42"/>
      <c r="P34" s="42"/>
    </row>
    <row r="35" spans="1:16" s="12" customFormat="1" ht="16.5" customHeight="1">
      <c r="A35" s="77"/>
      <c r="F35" s="75"/>
      <c r="G35" s="75"/>
      <c r="H35" s="75"/>
      <c r="I35" s="76"/>
      <c r="J35" s="76"/>
      <c r="K35" s="4"/>
      <c r="L35" s="4"/>
      <c r="M35" s="4"/>
      <c r="N35" s="4"/>
      <c r="O35" s="42"/>
      <c r="P35" s="42"/>
    </row>
    <row r="36" spans="1:16" s="12" customFormat="1" ht="21" customHeight="1">
      <c r="A36" s="950" t="s">
        <v>306</v>
      </c>
      <c r="B36" s="882" t="s">
        <v>299</v>
      </c>
      <c r="C36" s="882"/>
      <c r="D36" s="882"/>
      <c r="E36" s="882" t="s">
        <v>151</v>
      </c>
      <c r="F36" s="882"/>
      <c r="G36" s="882"/>
      <c r="H36" s="53" t="s">
        <v>300</v>
      </c>
      <c r="I36" s="882" t="s">
        <v>150</v>
      </c>
      <c r="J36" s="882"/>
      <c r="K36" s="882"/>
      <c r="L36" s="882" t="s">
        <v>301</v>
      </c>
      <c r="M36" s="882"/>
      <c r="N36" s="882"/>
      <c r="O36" s="882"/>
      <c r="P36" s="960"/>
    </row>
    <row r="37" spans="1:16" s="12" customFormat="1" ht="24" customHeight="1">
      <c r="A37" s="951"/>
      <c r="B37" s="330"/>
      <c r="C37" s="330"/>
      <c r="D37" s="330"/>
      <c r="E37" s="953"/>
      <c r="F37" s="953"/>
      <c r="G37" s="953"/>
      <c r="H37" s="198" t="str">
        <f t="shared" ref="H37:H41" si="1">IF(AND(E37&lt;&gt;"",$M$6&lt;&gt;""),DATEDIF(E37,$M$6,"Y"),"")</f>
        <v/>
      </c>
      <c r="I37" s="330"/>
      <c r="J37" s="330"/>
      <c r="K37" s="330"/>
      <c r="L37" s="958"/>
      <c r="M37" s="958"/>
      <c r="N37" s="958"/>
      <c r="O37" s="958"/>
      <c r="P37" s="959"/>
    </row>
    <row r="38" spans="1:16" s="12" customFormat="1" ht="24" customHeight="1">
      <c r="A38" s="951"/>
      <c r="B38" s="330"/>
      <c r="C38" s="330"/>
      <c r="D38" s="330"/>
      <c r="E38" s="953"/>
      <c r="F38" s="953"/>
      <c r="G38" s="953"/>
      <c r="H38" s="198" t="str">
        <f t="shared" si="1"/>
        <v/>
      </c>
      <c r="I38" s="330"/>
      <c r="J38" s="330"/>
      <c r="K38" s="330"/>
      <c r="L38" s="958"/>
      <c r="M38" s="958"/>
      <c r="N38" s="958"/>
      <c r="O38" s="958"/>
      <c r="P38" s="959"/>
    </row>
    <row r="39" spans="1:16" s="12" customFormat="1" ht="24" customHeight="1">
      <c r="A39" s="951"/>
      <c r="B39" s="330"/>
      <c r="C39" s="330"/>
      <c r="D39" s="330"/>
      <c r="E39" s="953"/>
      <c r="F39" s="953"/>
      <c r="G39" s="953"/>
      <c r="H39" s="198" t="str">
        <f t="shared" si="1"/>
        <v/>
      </c>
      <c r="I39" s="330"/>
      <c r="J39" s="330"/>
      <c r="K39" s="330"/>
      <c r="L39" s="958"/>
      <c r="M39" s="958"/>
      <c r="N39" s="958"/>
      <c r="O39" s="958"/>
      <c r="P39" s="959"/>
    </row>
    <row r="40" spans="1:16" s="12" customFormat="1" ht="24" customHeight="1">
      <c r="A40" s="951"/>
      <c r="B40" s="330"/>
      <c r="C40" s="330"/>
      <c r="D40" s="330"/>
      <c r="E40" s="953"/>
      <c r="F40" s="953"/>
      <c r="G40" s="953"/>
      <c r="H40" s="198" t="str">
        <f t="shared" si="1"/>
        <v/>
      </c>
      <c r="I40" s="330"/>
      <c r="J40" s="330"/>
      <c r="K40" s="330"/>
      <c r="L40" s="958"/>
      <c r="M40" s="958"/>
      <c r="N40" s="958"/>
      <c r="O40" s="958"/>
      <c r="P40" s="959"/>
    </row>
    <row r="41" spans="1:16" s="12" customFormat="1" ht="24" customHeight="1">
      <c r="A41" s="952"/>
      <c r="B41" s="954"/>
      <c r="C41" s="954"/>
      <c r="D41" s="954"/>
      <c r="E41" s="955"/>
      <c r="F41" s="955"/>
      <c r="G41" s="955"/>
      <c r="H41" s="204" t="str">
        <f t="shared" si="1"/>
        <v/>
      </c>
      <c r="I41" s="954"/>
      <c r="J41" s="954"/>
      <c r="K41" s="954"/>
      <c r="L41" s="956"/>
      <c r="M41" s="956"/>
      <c r="N41" s="956"/>
      <c r="O41" s="956"/>
      <c r="P41" s="957"/>
    </row>
    <row r="42" spans="1:16" s="12" customFormat="1" ht="16.5" customHeight="1">
      <c r="F42" s="78"/>
      <c r="G42" s="78"/>
      <c r="H42" s="78"/>
      <c r="I42" s="74"/>
      <c r="J42" s="74"/>
      <c r="K42" s="4"/>
      <c r="L42" s="4"/>
      <c r="M42" s="4"/>
      <c r="N42" s="4"/>
      <c r="O42" s="79"/>
      <c r="P42" s="79"/>
    </row>
    <row r="43" spans="1:16" s="12" customFormat="1" ht="15" customHeight="1">
      <c r="A43" s="12" t="s">
        <v>307</v>
      </c>
      <c r="I43" s="5"/>
      <c r="J43" s="5"/>
      <c r="K43" s="5"/>
      <c r="L43" s="5"/>
      <c r="M43" s="5"/>
      <c r="N43" s="5"/>
      <c r="O43" s="5"/>
      <c r="P43" s="5"/>
    </row>
    <row r="44" spans="1:16" s="5" customFormat="1" ht="19.5" customHeight="1">
      <c r="A44" s="51" t="s">
        <v>308</v>
      </c>
    </row>
    <row r="45" spans="1:16" s="5" customFormat="1" ht="19.5" customHeight="1">
      <c r="A45" s="51"/>
    </row>
    <row r="46" spans="1:16" s="5" customFormat="1" ht="19.5" customHeight="1">
      <c r="A46" s="51"/>
    </row>
    <row r="47" spans="1:16" s="50" customFormat="1" ht="15" customHeight="1">
      <c r="A47" s="52"/>
    </row>
    <row r="48" spans="1:16" s="50" customFormat="1" ht="15" customHeight="1">
      <c r="A48" s="52"/>
    </row>
    <row r="49" spans="1:1" s="50" customFormat="1" ht="15" customHeight="1">
      <c r="A49" s="52"/>
    </row>
    <row r="50" spans="1:1" s="50" customFormat="1" ht="15" customHeight="1">
      <c r="A50" s="52"/>
    </row>
    <row r="51" spans="1:1" s="50" customFormat="1" ht="16.5" customHeight="1">
      <c r="A51" s="52"/>
    </row>
  </sheetData>
  <mergeCells count="70">
    <mergeCell ref="L41:P41"/>
    <mergeCell ref="I40:K40"/>
    <mergeCell ref="L39:P39"/>
    <mergeCell ref="L40:P40"/>
    <mergeCell ref="L36:P36"/>
    <mergeCell ref="L37:P37"/>
    <mergeCell ref="L38:P38"/>
    <mergeCell ref="I16:J16"/>
    <mergeCell ref="L16:O16"/>
    <mergeCell ref="L30:P30"/>
    <mergeCell ref="I29:K29"/>
    <mergeCell ref="B37:D37"/>
    <mergeCell ref="E37:G37"/>
    <mergeCell ref="I37:K37"/>
    <mergeCell ref="L28:P28"/>
    <mergeCell ref="B26:D26"/>
    <mergeCell ref="E26:G26"/>
    <mergeCell ref="I26:K26"/>
    <mergeCell ref="L26:P26"/>
    <mergeCell ref="L27:P27"/>
    <mergeCell ref="L29:P29"/>
    <mergeCell ref="L25:P25"/>
    <mergeCell ref="I30:K30"/>
    <mergeCell ref="A36:A41"/>
    <mergeCell ref="B36:D36"/>
    <mergeCell ref="E36:G36"/>
    <mergeCell ref="I36:K36"/>
    <mergeCell ref="B38:D38"/>
    <mergeCell ref="B39:D39"/>
    <mergeCell ref="E39:G39"/>
    <mergeCell ref="I39:K39"/>
    <mergeCell ref="B40:D40"/>
    <mergeCell ref="E40:G40"/>
    <mergeCell ref="E38:G38"/>
    <mergeCell ref="I38:K38"/>
    <mergeCell ref="B41:D41"/>
    <mergeCell ref="E41:G41"/>
    <mergeCell ref="I41:K41"/>
    <mergeCell ref="K15:P15"/>
    <mergeCell ref="M6:P6"/>
    <mergeCell ref="A25:A30"/>
    <mergeCell ref="B25:D25"/>
    <mergeCell ref="E25:G25"/>
    <mergeCell ref="I25:K25"/>
    <mergeCell ref="B27:D27"/>
    <mergeCell ref="E27:G27"/>
    <mergeCell ref="B29:D29"/>
    <mergeCell ref="E29:G29"/>
    <mergeCell ref="B28:D28"/>
    <mergeCell ref="E28:G28"/>
    <mergeCell ref="B30:D30"/>
    <mergeCell ref="I27:K27"/>
    <mergeCell ref="I28:K28"/>
    <mergeCell ref="E30:G30"/>
    <mergeCell ref="I14:J14"/>
    <mergeCell ref="K6:L6"/>
    <mergeCell ref="I15:J15"/>
    <mergeCell ref="C14:F15"/>
    <mergeCell ref="A1:C1"/>
    <mergeCell ref="D7:M8"/>
    <mergeCell ref="D9:M10"/>
    <mergeCell ref="A12:B13"/>
    <mergeCell ref="I13:J13"/>
    <mergeCell ref="K13:P13"/>
    <mergeCell ref="C12:G13"/>
    <mergeCell ref="K1:M1"/>
    <mergeCell ref="A14:B15"/>
    <mergeCell ref="N1:P1"/>
    <mergeCell ref="K2:M4"/>
    <mergeCell ref="N2:P4"/>
  </mergeCells>
  <phoneticPr fontId="11"/>
  <conditionalFormatting sqref="C14:F15">
    <cfRule type="expression" dxfId="25" priority="13">
      <formula>$C$14=""</formula>
    </cfRule>
  </conditionalFormatting>
  <conditionalFormatting sqref="C12:G13">
    <cfRule type="expression" dxfId="24" priority="14">
      <formula>$C$12=""</formula>
    </cfRule>
  </conditionalFormatting>
  <conditionalFormatting sqref="E26:G30">
    <cfRule type="expression" dxfId="23" priority="7">
      <formula>AND($B26&lt;&gt;"",$E26="")</formula>
    </cfRule>
  </conditionalFormatting>
  <conditionalFormatting sqref="E37:G41">
    <cfRule type="expression" dxfId="22" priority="3">
      <formula>AND($B37&lt;&gt;"",$E37="")</formula>
    </cfRule>
  </conditionalFormatting>
  <conditionalFormatting sqref="E26:P30">
    <cfRule type="expression" dxfId="21" priority="8">
      <formula>$B26=""</formula>
    </cfRule>
  </conditionalFormatting>
  <conditionalFormatting sqref="E37:P41">
    <cfRule type="expression" dxfId="20" priority="4">
      <formula>$B37=""</formula>
    </cfRule>
  </conditionalFormatting>
  <conditionalFormatting sqref="I14:J14">
    <cfRule type="expression" dxfId="19" priority="11">
      <formula>OR($I$14="",$I$14="（選択）")</formula>
    </cfRule>
  </conditionalFormatting>
  <conditionalFormatting sqref="I26:K30">
    <cfRule type="expression" dxfId="18" priority="6">
      <formula>AND($B26&lt;&gt;"",$I26="")</formula>
    </cfRule>
  </conditionalFormatting>
  <conditionalFormatting sqref="I37:K41">
    <cfRule type="expression" dxfId="17" priority="2">
      <formula>AND($B37&lt;&gt;"",$I37="")</formula>
    </cfRule>
  </conditionalFormatting>
  <conditionalFormatting sqref="K13:P13">
    <cfRule type="expression" dxfId="16" priority="12">
      <formula>$K$13=""</formula>
    </cfRule>
  </conditionalFormatting>
  <conditionalFormatting sqref="K15:P15">
    <cfRule type="expression" dxfId="15" priority="10">
      <formula>$K$15=""</formula>
    </cfRule>
  </conditionalFormatting>
  <conditionalFormatting sqref="L16:O16">
    <cfRule type="expression" dxfId="14" priority="9">
      <formula>$L$16=""</formula>
    </cfRule>
  </conditionalFormatting>
  <conditionalFormatting sqref="L26:P30">
    <cfRule type="expression" dxfId="13" priority="5">
      <formula>AND($B26&lt;&gt;"",$L26="")</formula>
    </cfRule>
  </conditionalFormatting>
  <conditionalFormatting sqref="L37:P41">
    <cfRule type="expression" dxfId="12" priority="1">
      <formula>AND($B37&lt;&gt;"",$L37="")</formula>
    </cfRule>
  </conditionalFormatting>
  <dataValidations count="1">
    <dataValidation type="list" showInputMessage="1" showErrorMessage="1" sqref="I14:J14" xr:uid="{11F3EECE-DA77-4DA7-8701-731DEFBEE604}">
      <formula1>"（選択）,（1次）,（2次）,（3次）,（4次）,（5次）"</formula1>
    </dataValidation>
  </dataValidations>
  <pageMargins left="0.6692913385826772" right="0.39370078740157483"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Q63"/>
  <sheetViews>
    <sheetView zoomScaleNormal="100" workbookViewId="0">
      <selection sqref="A1:C1"/>
    </sheetView>
  </sheetViews>
  <sheetFormatPr defaultRowHeight="13.5"/>
  <cols>
    <col min="1" max="1" width="8.75" customWidth="1"/>
    <col min="2" max="2" width="3.75" customWidth="1"/>
    <col min="3" max="3" width="5.125" customWidth="1"/>
    <col min="4" max="7" width="4.125" customWidth="1"/>
    <col min="8" max="8" width="8.625" customWidth="1"/>
    <col min="9" max="9" width="4.75" customWidth="1"/>
    <col min="10" max="10" width="8.625" customWidth="1"/>
    <col min="11" max="11" width="6.625" customWidth="1"/>
    <col min="12" max="12" width="2.875" customWidth="1"/>
    <col min="13" max="13" width="3.625" customWidth="1"/>
    <col min="14" max="14" width="2.875" customWidth="1"/>
    <col min="15" max="16" width="6.625" customWidth="1"/>
    <col min="17" max="17" width="2.625" customWidth="1"/>
  </cols>
  <sheetData>
    <row r="1" spans="1:17" s="12" customFormat="1" ht="16.5" customHeight="1">
      <c r="A1" s="941" t="s">
        <v>309</v>
      </c>
      <c r="B1" s="942"/>
      <c r="C1" s="943"/>
      <c r="D1" s="183" t="s">
        <v>1</v>
      </c>
      <c r="I1" s="5"/>
      <c r="J1" s="5"/>
      <c r="K1" s="862" t="s">
        <v>139</v>
      </c>
      <c r="L1" s="330"/>
      <c r="M1" s="330"/>
      <c r="N1" s="330"/>
      <c r="O1" s="862" t="s">
        <v>140</v>
      </c>
      <c r="P1" s="862"/>
      <c r="Q1" s="965"/>
    </row>
    <row r="2" spans="1:17" s="12" customFormat="1" ht="16.5" customHeight="1">
      <c r="I2" s="5"/>
      <c r="J2" s="5"/>
      <c r="K2" s="966"/>
      <c r="L2" s="965"/>
      <c r="M2" s="965"/>
      <c r="N2" s="965"/>
      <c r="O2" s="862"/>
      <c r="P2" s="862"/>
      <c r="Q2" s="965"/>
    </row>
    <row r="3" spans="1:17" s="12" customFormat="1" ht="16.5" customHeight="1">
      <c r="I3" s="5"/>
      <c r="J3" s="5"/>
      <c r="K3" s="965"/>
      <c r="L3" s="965"/>
      <c r="M3" s="965"/>
      <c r="N3" s="965"/>
      <c r="O3" s="862"/>
      <c r="P3" s="862"/>
      <c r="Q3" s="965"/>
    </row>
    <row r="4" spans="1:17" s="12" customFormat="1" ht="16.5" customHeight="1">
      <c r="I4" s="5"/>
      <c r="J4" s="5"/>
      <c r="K4" s="965"/>
      <c r="L4" s="965"/>
      <c r="M4" s="965"/>
      <c r="N4" s="965"/>
      <c r="O4" s="862"/>
      <c r="P4" s="862"/>
      <c r="Q4" s="965"/>
    </row>
    <row r="5" spans="1:17" s="12" customFormat="1" ht="16.5" customHeight="1">
      <c r="I5" s="5"/>
      <c r="J5" s="5"/>
      <c r="K5" s="5"/>
      <c r="L5" s="8"/>
      <c r="M5" s="8"/>
      <c r="N5" s="8"/>
      <c r="O5" s="8"/>
      <c r="P5" s="8"/>
    </row>
    <row r="6" spans="1:17" ht="25.5" customHeight="1">
      <c r="A6" s="55"/>
      <c r="B6" s="55"/>
      <c r="C6" s="961" t="s">
        <v>310</v>
      </c>
      <c r="D6" s="615"/>
      <c r="E6" s="615"/>
      <c r="F6" s="615"/>
      <c r="G6" s="615"/>
      <c r="H6" s="962" t="s">
        <v>311</v>
      </c>
      <c r="I6" s="962"/>
      <c r="J6" s="962"/>
      <c r="K6" s="961" t="s">
        <v>312</v>
      </c>
      <c r="L6" s="961"/>
      <c r="M6" s="961"/>
      <c r="N6" s="56"/>
    </row>
    <row r="7" spans="1:17" ht="25.5" customHeight="1">
      <c r="C7" s="615"/>
      <c r="D7" s="615"/>
      <c r="E7" s="615"/>
      <c r="F7" s="615"/>
      <c r="G7" s="615"/>
      <c r="H7" s="962" t="s">
        <v>313</v>
      </c>
      <c r="I7" s="962"/>
      <c r="J7" s="962"/>
      <c r="K7" s="428"/>
      <c r="L7" s="428"/>
      <c r="M7" s="428"/>
      <c r="N7" s="57"/>
      <c r="O7" s="57"/>
      <c r="P7" s="57"/>
    </row>
    <row r="8" spans="1:17" ht="16.5" customHeight="1">
      <c r="C8" s="58"/>
      <c r="D8" s="58"/>
      <c r="E8" s="58"/>
      <c r="F8" s="58"/>
      <c r="G8" s="58"/>
    </row>
    <row r="9" spans="1:17" ht="16.5" customHeight="1">
      <c r="A9" s="945" t="s">
        <v>287</v>
      </c>
      <c r="B9" s="946" t="str">
        <f>IF(様式1★施工体制台帳!H8="","",様式1★施工体制台帳!H8)</f>
        <v/>
      </c>
      <c r="C9" s="946"/>
      <c r="D9" s="946"/>
      <c r="E9" s="946"/>
      <c r="F9" s="946"/>
      <c r="G9" s="946"/>
      <c r="H9" s="60"/>
      <c r="J9" s="736" t="s">
        <v>314</v>
      </c>
      <c r="K9" s="963"/>
      <c r="L9" s="428"/>
      <c r="M9" s="428"/>
      <c r="N9" s="428"/>
      <c r="O9" s="428"/>
      <c r="P9" s="428"/>
    </row>
    <row r="10" spans="1:17" ht="16.5" customHeight="1">
      <c r="A10" s="945"/>
      <c r="B10" s="510"/>
      <c r="C10" s="510"/>
      <c r="D10" s="510"/>
      <c r="E10" s="510"/>
      <c r="F10" s="510"/>
      <c r="G10" s="510"/>
      <c r="H10" s="60"/>
      <c r="J10" s="964" t="s">
        <v>515</v>
      </c>
      <c r="K10" s="700"/>
      <c r="L10" s="479"/>
      <c r="M10" s="479"/>
      <c r="N10" s="479"/>
      <c r="O10" s="479"/>
      <c r="P10" s="479"/>
    </row>
    <row r="11" spans="1:17" ht="16.5" customHeight="1">
      <c r="A11" s="1"/>
      <c r="B11" s="10"/>
      <c r="C11" s="1"/>
      <c r="D11" s="1"/>
      <c r="E11" s="1"/>
      <c r="F11" s="1"/>
      <c r="G11" s="12"/>
      <c r="H11" s="12"/>
      <c r="J11" s="5"/>
      <c r="K11" s="42"/>
      <c r="L11" s="8"/>
      <c r="M11" s="8"/>
      <c r="N11" s="8"/>
      <c r="O11" s="8"/>
      <c r="P11" s="8"/>
    </row>
    <row r="12" spans="1:17" ht="16.5" customHeight="1">
      <c r="A12" s="945" t="s">
        <v>289</v>
      </c>
      <c r="B12" s="428" t="str">
        <f>IF(様式1★施工体制台帳!F41="","",様式1★施工体制台帳!F41)</f>
        <v/>
      </c>
      <c r="C12" s="428"/>
      <c r="D12" s="428"/>
      <c r="E12" s="428"/>
      <c r="F12" s="428"/>
      <c r="G12" s="12"/>
      <c r="H12" s="12"/>
      <c r="J12" s="1024" t="s">
        <v>98</v>
      </c>
      <c r="K12" s="963"/>
      <c r="L12" s="479"/>
      <c r="M12" s="479"/>
      <c r="N12" s="479"/>
      <c r="O12" s="479"/>
      <c r="P12" s="479"/>
      <c r="Q12" s="120"/>
    </row>
    <row r="13" spans="1:17" ht="16.5" customHeight="1">
      <c r="A13" s="945"/>
      <c r="B13" s="479"/>
      <c r="C13" s="479"/>
      <c r="D13" s="479"/>
      <c r="E13" s="479"/>
      <c r="F13" s="479"/>
      <c r="G13" s="49" t="s">
        <v>290</v>
      </c>
      <c r="H13" s="61"/>
      <c r="J13" s="736" t="s">
        <v>315</v>
      </c>
      <c r="K13" s="963"/>
      <c r="L13" s="1032" t="s">
        <v>316</v>
      </c>
      <c r="M13" s="1032"/>
      <c r="N13" s="1032"/>
      <c r="O13" s="1032"/>
      <c r="P13" s="1032"/>
    </row>
    <row r="14" spans="1:17" ht="16.149999999999999" customHeight="1"/>
    <row r="15" spans="1:17" ht="18" customHeight="1">
      <c r="A15" s="62" t="s">
        <v>317</v>
      </c>
      <c r="B15" s="1"/>
      <c r="C15" s="1"/>
      <c r="D15" s="1"/>
      <c r="E15" s="1"/>
      <c r="F15" s="1"/>
      <c r="G15" s="1"/>
      <c r="H15" s="1"/>
      <c r="I15" s="1"/>
      <c r="J15" s="1"/>
      <c r="K15" s="1"/>
      <c r="L15" s="1"/>
      <c r="M15" s="1"/>
      <c r="N15" s="1"/>
      <c r="O15" s="1"/>
    </row>
    <row r="16" spans="1:17" ht="18" customHeight="1">
      <c r="A16" s="62" t="s">
        <v>318</v>
      </c>
      <c r="B16" s="1"/>
      <c r="C16" s="1"/>
      <c r="D16" s="1"/>
      <c r="E16" s="1"/>
      <c r="F16" s="1"/>
      <c r="G16" s="1"/>
      <c r="H16" s="1"/>
      <c r="I16" s="1"/>
      <c r="J16" s="1"/>
      <c r="K16" s="1"/>
      <c r="L16" s="1"/>
      <c r="M16" s="1"/>
      <c r="N16" s="1"/>
      <c r="O16" s="1"/>
    </row>
    <row r="17" spans="1:17" ht="15" customHeight="1">
      <c r="A17" s="62" t="s">
        <v>319</v>
      </c>
    </row>
    <row r="18" spans="1:17" ht="15" customHeight="1">
      <c r="B18" s="5"/>
    </row>
    <row r="19" spans="1:17" s="1" customFormat="1" ht="16.5" customHeight="1">
      <c r="A19" s="869" t="s">
        <v>320</v>
      </c>
      <c r="B19" s="830"/>
      <c r="C19" s="830"/>
      <c r="D19" s="830"/>
      <c r="E19" s="830"/>
      <c r="F19" s="830"/>
      <c r="G19" s="830"/>
      <c r="H19" s="830"/>
      <c r="I19" s="830"/>
      <c r="J19" s="1021"/>
      <c r="K19" s="869" t="s">
        <v>321</v>
      </c>
      <c r="L19" s="830"/>
      <c r="M19" s="830"/>
      <c r="N19" s="1054"/>
      <c r="O19" s="1022" t="s">
        <v>322</v>
      </c>
      <c r="P19" s="1022"/>
      <c r="Q19" s="1022"/>
    </row>
    <row r="20" spans="1:17" s="1" customFormat="1" ht="16.5" customHeight="1">
      <c r="A20" s="1046"/>
      <c r="B20" s="948"/>
      <c r="C20" s="948"/>
      <c r="D20" s="948"/>
      <c r="E20" s="948"/>
      <c r="F20" s="948"/>
      <c r="G20" s="948"/>
      <c r="H20" s="948"/>
      <c r="I20" s="948"/>
      <c r="J20" s="1047"/>
      <c r="K20" s="1046"/>
      <c r="L20" s="948"/>
      <c r="M20" s="948"/>
      <c r="N20" s="1055"/>
      <c r="O20" s="1023" t="s">
        <v>323</v>
      </c>
      <c r="P20" s="1023"/>
      <c r="Q20" s="1023"/>
    </row>
    <row r="21" spans="1:17" s="1" customFormat="1" ht="33" customHeight="1">
      <c r="A21" s="1029"/>
      <c r="B21" s="578"/>
      <c r="C21" s="578"/>
      <c r="D21" s="578"/>
      <c r="E21" s="578"/>
      <c r="F21" s="578"/>
      <c r="G21" s="578"/>
      <c r="H21" s="578"/>
      <c r="I21" s="578"/>
      <c r="J21" s="1031"/>
      <c r="K21" s="1029"/>
      <c r="L21" s="578"/>
      <c r="M21" s="578"/>
      <c r="N21" s="1030"/>
      <c r="O21" s="140" t="s">
        <v>324</v>
      </c>
      <c r="P21" s="141"/>
      <c r="Q21" s="67"/>
    </row>
    <row r="22" spans="1:17" s="1" customFormat="1" ht="24" customHeight="1">
      <c r="A22" s="1040" t="s">
        <v>325</v>
      </c>
      <c r="B22" s="1041"/>
      <c r="C22" s="1042"/>
      <c r="D22" s="998" t="s">
        <v>518</v>
      </c>
      <c r="E22" s="999"/>
      <c r="F22" s="999"/>
      <c r="G22" s="1000"/>
      <c r="H22" s="1048" t="s">
        <v>522</v>
      </c>
      <c r="I22" s="1051"/>
      <c r="J22" s="1052"/>
      <c r="K22" s="1053"/>
      <c r="L22" s="1028" t="s">
        <v>326</v>
      </c>
      <c r="M22" s="1028"/>
      <c r="N22" s="1028"/>
      <c r="O22" s="1028"/>
      <c r="P22" s="1028"/>
      <c r="Q22" s="1028"/>
    </row>
    <row r="23" spans="1:17" s="1" customFormat="1" ht="24" customHeight="1">
      <c r="A23" s="1043" t="s">
        <v>327</v>
      </c>
      <c r="B23" s="1044"/>
      <c r="C23" s="1045"/>
      <c r="D23" s="1007" t="s">
        <v>518</v>
      </c>
      <c r="E23" s="1008"/>
      <c r="F23" s="1008"/>
      <c r="G23" s="1009"/>
      <c r="H23" s="1049"/>
      <c r="I23" s="521"/>
      <c r="J23" s="522"/>
      <c r="K23" s="523"/>
      <c r="L23" s="1029" t="s">
        <v>517</v>
      </c>
      <c r="M23" s="578"/>
      <c r="N23" s="578"/>
      <c r="O23" s="578"/>
      <c r="P23" s="578"/>
      <c r="Q23" s="1031"/>
    </row>
    <row r="24" spans="1:17" s="1" customFormat="1" ht="24" customHeight="1">
      <c r="A24" s="1001" t="s">
        <v>328</v>
      </c>
      <c r="B24" s="1033"/>
      <c r="C24" s="1034"/>
      <c r="D24" s="996" t="s">
        <v>329</v>
      </c>
      <c r="E24" s="1039"/>
      <c r="F24" s="1039"/>
      <c r="G24" s="1039"/>
      <c r="H24" s="997"/>
      <c r="I24" s="1026" t="s">
        <v>330</v>
      </c>
      <c r="J24" s="1026"/>
      <c r="K24" s="1026"/>
      <c r="L24" s="1026"/>
      <c r="M24" s="1026"/>
      <c r="N24" s="1026"/>
      <c r="O24" s="1026"/>
      <c r="P24" s="1026"/>
      <c r="Q24" s="1026"/>
    </row>
    <row r="25" spans="1:17" s="1" customFormat="1" ht="24" customHeight="1">
      <c r="A25" s="1003"/>
      <c r="B25" s="1035"/>
      <c r="C25" s="1036"/>
      <c r="D25" s="68" t="s">
        <v>331</v>
      </c>
      <c r="E25" s="938"/>
      <c r="F25" s="938"/>
      <c r="G25" s="938"/>
      <c r="H25" s="1050"/>
      <c r="I25" s="1027"/>
      <c r="J25" s="1027"/>
      <c r="K25" s="1027"/>
      <c r="L25" s="1027"/>
      <c r="M25" s="1027"/>
      <c r="N25" s="1027"/>
      <c r="O25" s="1027"/>
      <c r="P25" s="1027"/>
      <c r="Q25" s="1027"/>
    </row>
    <row r="26" spans="1:17" s="1" customFormat="1" ht="24" customHeight="1">
      <c r="A26" s="1005"/>
      <c r="B26" s="1037"/>
      <c r="C26" s="1038"/>
      <c r="D26" s="69" t="s">
        <v>332</v>
      </c>
      <c r="E26" s="578"/>
      <c r="F26" s="578"/>
      <c r="G26" s="578"/>
      <c r="H26" s="1031"/>
      <c r="I26" s="1025"/>
      <c r="J26" s="1025"/>
      <c r="K26" s="1025"/>
      <c r="L26" s="1025"/>
      <c r="M26" s="1025"/>
      <c r="N26" s="1025"/>
      <c r="O26" s="1025"/>
      <c r="P26" s="1025"/>
      <c r="Q26" s="1025"/>
    </row>
    <row r="27" spans="1:17" s="1" customFormat="1" ht="24" customHeight="1">
      <c r="A27" s="452" t="s">
        <v>333</v>
      </c>
      <c r="B27" s="994" t="s">
        <v>334</v>
      </c>
      <c r="C27" s="70" t="s">
        <v>335</v>
      </c>
      <c r="D27" s="998" t="s">
        <v>521</v>
      </c>
      <c r="E27" s="999"/>
      <c r="F27" s="999"/>
      <c r="G27" s="1000"/>
      <c r="H27" s="1001" t="s">
        <v>336</v>
      </c>
      <c r="I27" s="1002"/>
      <c r="J27" s="63"/>
      <c r="K27" s="63"/>
      <c r="L27" s="967" t="s">
        <v>337</v>
      </c>
      <c r="M27" s="890"/>
      <c r="N27" s="1010"/>
      <c r="O27" s="63"/>
      <c r="P27" s="63"/>
      <c r="Q27" s="64"/>
    </row>
    <row r="28" spans="1:17" s="1" customFormat="1" ht="24" customHeight="1">
      <c r="A28" s="1018"/>
      <c r="B28" s="995"/>
      <c r="C28" s="71" t="s">
        <v>338</v>
      </c>
      <c r="D28" s="1007" t="s">
        <v>521</v>
      </c>
      <c r="E28" s="1008"/>
      <c r="F28" s="1008"/>
      <c r="G28" s="1009"/>
      <c r="H28" s="1003"/>
      <c r="I28" s="1004"/>
      <c r="J28" s="1015" t="s">
        <v>521</v>
      </c>
      <c r="K28" s="1015"/>
      <c r="L28" s="1011"/>
      <c r="M28" s="736"/>
      <c r="N28" s="1012"/>
      <c r="O28" s="1015" t="s">
        <v>521</v>
      </c>
      <c r="P28" s="1015"/>
      <c r="Q28" s="1016"/>
    </row>
    <row r="29" spans="1:17" s="1" customFormat="1" ht="24" customHeight="1">
      <c r="A29" s="453"/>
      <c r="B29" s="996" t="s">
        <v>339</v>
      </c>
      <c r="C29" s="997"/>
      <c r="D29" s="991" t="s">
        <v>521</v>
      </c>
      <c r="E29" s="992"/>
      <c r="F29" s="992"/>
      <c r="G29" s="993"/>
      <c r="H29" s="1005"/>
      <c r="I29" s="1006"/>
      <c r="J29" s="65"/>
      <c r="K29" s="65"/>
      <c r="L29" s="1013"/>
      <c r="M29" s="873"/>
      <c r="N29" s="1014"/>
      <c r="O29" s="65"/>
      <c r="P29" s="65"/>
      <c r="Q29" s="66"/>
    </row>
    <row r="30" spans="1:17" s="1" customFormat="1" ht="24" customHeight="1">
      <c r="A30" s="967" t="s">
        <v>340</v>
      </c>
      <c r="B30" s="988"/>
      <c r="C30" s="988"/>
      <c r="D30" s="872"/>
      <c r="E30" s="869" t="s">
        <v>341</v>
      </c>
      <c r="F30" s="831"/>
      <c r="G30" s="671"/>
      <c r="H30" s="672"/>
      <c r="I30" s="205" t="s">
        <v>342</v>
      </c>
      <c r="J30" s="197" t="s">
        <v>343</v>
      </c>
      <c r="K30" s="671"/>
      <c r="L30" s="672"/>
      <c r="M30" s="672"/>
      <c r="N30" s="205" t="s">
        <v>342</v>
      </c>
      <c r="O30" s="869" t="s">
        <v>344</v>
      </c>
      <c r="P30" s="830"/>
      <c r="Q30" s="1021"/>
    </row>
    <row r="31" spans="1:17" s="1" customFormat="1" ht="24" customHeight="1">
      <c r="A31" s="989"/>
      <c r="B31" s="990"/>
      <c r="C31" s="990"/>
      <c r="D31" s="867"/>
      <c r="E31" s="1017" t="s">
        <v>345</v>
      </c>
      <c r="F31" s="826"/>
      <c r="G31" s="1019"/>
      <c r="H31" s="1020"/>
      <c r="I31" s="206" t="s">
        <v>342</v>
      </c>
      <c r="J31" s="207" t="s">
        <v>346</v>
      </c>
      <c r="K31" s="658"/>
      <c r="L31" s="659"/>
      <c r="M31" s="659"/>
      <c r="N31" s="206" t="s">
        <v>342</v>
      </c>
      <c r="O31" s="985" t="s">
        <v>521</v>
      </c>
      <c r="P31" s="986"/>
      <c r="Q31" s="987"/>
    </row>
    <row r="32" spans="1:17" s="1" customFormat="1" ht="18" customHeight="1">
      <c r="A32" s="967" t="s">
        <v>347</v>
      </c>
      <c r="B32" s="968"/>
      <c r="C32" s="968"/>
      <c r="D32" s="969"/>
      <c r="E32" s="976" t="s">
        <v>348</v>
      </c>
      <c r="F32" s="977"/>
      <c r="G32" s="977"/>
      <c r="H32" s="977"/>
      <c r="I32" s="977"/>
      <c r="J32" s="977"/>
      <c r="K32" s="977"/>
      <c r="L32" s="977"/>
      <c r="M32" s="977"/>
      <c r="N32" s="977"/>
      <c r="O32" s="977"/>
      <c r="P32" s="977"/>
      <c r="Q32" s="978"/>
    </row>
    <row r="33" spans="1:17" s="1" customFormat="1" ht="18" customHeight="1">
      <c r="A33" s="970"/>
      <c r="B33" s="971"/>
      <c r="C33" s="971"/>
      <c r="D33" s="972"/>
      <c r="E33" s="979" t="s">
        <v>348</v>
      </c>
      <c r="F33" s="980"/>
      <c r="G33" s="980"/>
      <c r="H33" s="980"/>
      <c r="I33" s="980"/>
      <c r="J33" s="980"/>
      <c r="K33" s="980"/>
      <c r="L33" s="980"/>
      <c r="M33" s="980"/>
      <c r="N33" s="980"/>
      <c r="O33" s="980"/>
      <c r="P33" s="980"/>
      <c r="Q33" s="981"/>
    </row>
    <row r="34" spans="1:17" s="1" customFormat="1" ht="18" customHeight="1">
      <c r="A34" s="970"/>
      <c r="B34" s="971"/>
      <c r="C34" s="971"/>
      <c r="D34" s="972"/>
      <c r="E34" s="979" t="s">
        <v>348</v>
      </c>
      <c r="F34" s="980"/>
      <c r="G34" s="980"/>
      <c r="H34" s="980"/>
      <c r="I34" s="980"/>
      <c r="J34" s="980"/>
      <c r="K34" s="980"/>
      <c r="L34" s="980"/>
      <c r="M34" s="980"/>
      <c r="N34" s="980"/>
      <c r="O34" s="980"/>
      <c r="P34" s="980"/>
      <c r="Q34" s="981"/>
    </row>
    <row r="35" spans="1:17" s="1" customFormat="1" ht="18" customHeight="1">
      <c r="A35" s="970"/>
      <c r="B35" s="971"/>
      <c r="C35" s="971"/>
      <c r="D35" s="972"/>
      <c r="E35" s="979" t="s">
        <v>348</v>
      </c>
      <c r="F35" s="980"/>
      <c r="G35" s="980"/>
      <c r="H35" s="980"/>
      <c r="I35" s="980"/>
      <c r="J35" s="980"/>
      <c r="K35" s="980"/>
      <c r="L35" s="980"/>
      <c r="M35" s="980"/>
      <c r="N35" s="980"/>
      <c r="O35" s="980"/>
      <c r="P35" s="980"/>
      <c r="Q35" s="981"/>
    </row>
    <row r="36" spans="1:17" s="1" customFormat="1" ht="18" customHeight="1">
      <c r="A36" s="973"/>
      <c r="B36" s="974"/>
      <c r="C36" s="974"/>
      <c r="D36" s="975"/>
      <c r="E36" s="982" t="s">
        <v>348</v>
      </c>
      <c r="F36" s="983"/>
      <c r="G36" s="983"/>
      <c r="H36" s="983"/>
      <c r="I36" s="983"/>
      <c r="J36" s="983"/>
      <c r="K36" s="983"/>
      <c r="L36" s="983"/>
      <c r="M36" s="983"/>
      <c r="N36" s="983"/>
      <c r="O36" s="983"/>
      <c r="P36" s="983"/>
      <c r="Q36" s="984"/>
    </row>
    <row r="37" spans="1:17" s="1" customFormat="1"/>
    <row r="38" spans="1:17" s="1" customFormat="1">
      <c r="A38" s="42" t="s">
        <v>349</v>
      </c>
      <c r="B38" s="5"/>
    </row>
    <row r="39" spans="1:17" s="1" customFormat="1">
      <c r="A39" s="74" t="s">
        <v>350</v>
      </c>
      <c r="B39" s="50"/>
    </row>
    <row r="40" spans="1:17" s="1" customFormat="1">
      <c r="A40" s="74" t="s">
        <v>351</v>
      </c>
      <c r="B40" s="50"/>
    </row>
    <row r="41" spans="1:17" s="1" customFormat="1">
      <c r="A41" s="74" t="s">
        <v>352</v>
      </c>
      <c r="B41" s="50"/>
    </row>
    <row r="42" spans="1:17" s="1" customFormat="1">
      <c r="A42" s="74" t="s">
        <v>353</v>
      </c>
      <c r="B42" s="50"/>
    </row>
    <row r="43" spans="1:17" s="1" customFormat="1">
      <c r="A43" s="74" t="s">
        <v>354</v>
      </c>
      <c r="B43" s="50"/>
    </row>
    <row r="44" spans="1:17" s="1" customFormat="1">
      <c r="A44" s="74" t="s">
        <v>355</v>
      </c>
      <c r="B44" s="50"/>
    </row>
    <row r="45" spans="1:17" s="1" customFormat="1">
      <c r="A45" s="74" t="s">
        <v>356</v>
      </c>
      <c r="B45" s="50"/>
    </row>
    <row r="46" spans="1:17" s="1" customFormat="1"/>
    <row r="47" spans="1:17" s="1" customFormat="1"/>
    <row r="48" spans="1:17"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sheetData>
  <mergeCells count="66">
    <mergeCell ref="G30:H30"/>
    <mergeCell ref="A24:C26"/>
    <mergeCell ref="B12:F13"/>
    <mergeCell ref="D22:G22"/>
    <mergeCell ref="D24:H24"/>
    <mergeCell ref="A22:C22"/>
    <mergeCell ref="A23:C23"/>
    <mergeCell ref="E26:H26"/>
    <mergeCell ref="A12:A13"/>
    <mergeCell ref="A19:J20"/>
    <mergeCell ref="A21:J21"/>
    <mergeCell ref="H22:H23"/>
    <mergeCell ref="E25:H25"/>
    <mergeCell ref="I22:K23"/>
    <mergeCell ref="D23:G23"/>
    <mergeCell ref="K19:N20"/>
    <mergeCell ref="O30:Q30"/>
    <mergeCell ref="O19:Q19"/>
    <mergeCell ref="O20:Q20"/>
    <mergeCell ref="L12:P12"/>
    <mergeCell ref="J13:K13"/>
    <mergeCell ref="J12:K12"/>
    <mergeCell ref="I26:Q26"/>
    <mergeCell ref="I24:Q24"/>
    <mergeCell ref="I25:Q25"/>
    <mergeCell ref="L22:Q22"/>
    <mergeCell ref="K30:M30"/>
    <mergeCell ref="K21:N21"/>
    <mergeCell ref="L23:Q23"/>
    <mergeCell ref="L13:P13"/>
    <mergeCell ref="O31:Q31"/>
    <mergeCell ref="A30:D31"/>
    <mergeCell ref="D29:G29"/>
    <mergeCell ref="B27:B28"/>
    <mergeCell ref="E30:F30"/>
    <mergeCell ref="B29:C29"/>
    <mergeCell ref="D27:G27"/>
    <mergeCell ref="H27:I29"/>
    <mergeCell ref="D28:G28"/>
    <mergeCell ref="L27:N29"/>
    <mergeCell ref="J28:K28"/>
    <mergeCell ref="O28:Q28"/>
    <mergeCell ref="E31:F31"/>
    <mergeCell ref="A27:A29"/>
    <mergeCell ref="G31:H31"/>
    <mergeCell ref="K31:M31"/>
    <mergeCell ref="A32:D36"/>
    <mergeCell ref="E32:Q32"/>
    <mergeCell ref="E33:Q33"/>
    <mergeCell ref="E34:Q34"/>
    <mergeCell ref="E35:Q35"/>
    <mergeCell ref="E36:Q36"/>
    <mergeCell ref="A1:C1"/>
    <mergeCell ref="C6:G7"/>
    <mergeCell ref="K6:M7"/>
    <mergeCell ref="H7:J7"/>
    <mergeCell ref="A9:A10"/>
    <mergeCell ref="J9:K9"/>
    <mergeCell ref="J10:K10"/>
    <mergeCell ref="B9:G10"/>
    <mergeCell ref="H6:J6"/>
    <mergeCell ref="L9:P10"/>
    <mergeCell ref="O1:Q1"/>
    <mergeCell ref="O2:Q4"/>
    <mergeCell ref="K1:N1"/>
    <mergeCell ref="K2:N4"/>
  </mergeCells>
  <phoneticPr fontId="11"/>
  <dataValidations count="2">
    <dataValidation type="list" allowBlank="1" showInputMessage="1" showErrorMessage="1" sqref="L23:Q23" xr:uid="{74B8269D-7A89-447C-9F58-513E62D9577F}">
      <formula1>"（選択してください）,自社所有,リース"</formula1>
    </dataValidation>
    <dataValidation type="list" allowBlank="1" showInputMessage="1" showErrorMessage="1" sqref="J10:K10" xr:uid="{739229E5-E6FE-460E-85A6-7DF4C3E13C39}">
      <formula1>"（選択）,請負次数（1次）,請負次数（2次）,請負次数（3次）,請負次数（4次）,請負次数（5次）"</formula1>
    </dataValidation>
  </dataValidations>
  <pageMargins left="0.78740157480314965" right="0.27559055118110237" top="0.59055118110236227" bottom="0.39370078740157483" header="0.51181102362204722" footer="0.51181102362204722"/>
  <pageSetup paperSize="9" pageOrder="overThenDown" orientation="portrait" horizont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5"/>
  <sheetViews>
    <sheetView workbookViewId="0"/>
  </sheetViews>
  <sheetFormatPr defaultRowHeight="13.5"/>
  <cols>
    <col min="1" max="2" width="3.625" customWidth="1"/>
    <col min="3" max="3" width="19.5" customWidth="1"/>
    <col min="4" max="4" width="3.625" customWidth="1"/>
    <col min="5" max="6" width="4.5" customWidth="1"/>
    <col min="7" max="8" width="3.625" customWidth="1"/>
    <col min="9" max="9" width="17.5" customWidth="1"/>
    <col min="10" max="10" width="3.625" customWidth="1"/>
    <col min="11" max="11" width="5" customWidth="1"/>
    <col min="12" max="12" width="4.875" customWidth="1"/>
    <col min="13" max="13" width="3.5" customWidth="1"/>
    <col min="14" max="15" width="21.375" customWidth="1"/>
  </cols>
  <sheetData>
    <row r="1" spans="1:14" ht="21" customHeight="1">
      <c r="A1" s="1"/>
      <c r="B1" s="1106" t="s">
        <v>357</v>
      </c>
      <c r="C1" s="1106"/>
      <c r="D1" s="1106"/>
      <c r="E1" s="1106"/>
      <c r="F1" s="1106"/>
      <c r="G1" s="1106"/>
      <c r="H1" s="1106"/>
      <c r="I1" s="1106"/>
      <c r="J1" s="1106"/>
      <c r="K1" s="1106"/>
      <c r="L1" s="1106"/>
      <c r="M1" s="1106"/>
      <c r="N1" s="1106"/>
    </row>
    <row r="2" spans="1:14" ht="15" customHeight="1">
      <c r="A2" s="1"/>
      <c r="B2" s="142"/>
      <c r="C2" s="142"/>
      <c r="D2" s="142"/>
      <c r="E2" s="142"/>
      <c r="F2" s="142"/>
      <c r="G2" s="142"/>
      <c r="H2" s="142"/>
      <c r="I2" s="142"/>
      <c r="J2" s="142"/>
      <c r="K2" s="142"/>
      <c r="L2" s="142"/>
      <c r="M2" s="142"/>
      <c r="N2" s="142"/>
    </row>
    <row r="3" spans="1:14" ht="20.25" customHeight="1">
      <c r="A3" s="1"/>
      <c r="B3" s="142"/>
      <c r="C3" s="143" t="s">
        <v>358</v>
      </c>
      <c r="D3" s="1107" t="str">
        <f>IF(様式4★クレーン・車両系機械等届!A21="","",様式4★クレーン・車両系機械等届!A21)</f>
        <v/>
      </c>
      <c r="E3" s="1107"/>
      <c r="F3" s="1107"/>
      <c r="G3" s="1107"/>
      <c r="H3" s="1107"/>
      <c r="I3" s="1107"/>
      <c r="J3" s="1107"/>
      <c r="K3" s="142"/>
      <c r="L3" s="428" t="s">
        <v>359</v>
      </c>
      <c r="M3" s="428"/>
      <c r="N3" s="196" t="s">
        <v>521</v>
      </c>
    </row>
    <row r="4" spans="1:14" ht="9" customHeight="1">
      <c r="A4" s="1"/>
      <c r="B4" s="142"/>
      <c r="C4" s="142"/>
      <c r="D4" s="142"/>
      <c r="E4" s="142"/>
      <c r="F4" s="142"/>
      <c r="G4" s="142"/>
      <c r="H4" s="142"/>
      <c r="I4" s="142"/>
      <c r="J4" s="142"/>
      <c r="K4" s="142"/>
      <c r="L4" s="138"/>
      <c r="M4" s="138"/>
      <c r="N4" s="128"/>
    </row>
    <row r="5" spans="1:14" ht="15" customHeight="1" thickBot="1">
      <c r="A5" s="1"/>
      <c r="B5" s="1"/>
      <c r="C5" s="15"/>
      <c r="D5" s="1"/>
      <c r="E5" s="1"/>
      <c r="F5" s="1"/>
      <c r="G5" s="1"/>
      <c r="H5" s="1"/>
      <c r="I5" s="1"/>
      <c r="J5" s="1"/>
      <c r="K5" s="1"/>
      <c r="L5" s="1"/>
      <c r="M5" s="54" t="s">
        <v>159</v>
      </c>
      <c r="N5" s="1" t="s">
        <v>360</v>
      </c>
    </row>
    <row r="6" spans="1:14" ht="17.25" customHeight="1">
      <c r="A6" s="1114" t="s">
        <v>361</v>
      </c>
      <c r="B6" s="1068"/>
      <c r="C6" s="1068"/>
      <c r="D6" s="1068"/>
      <c r="E6" s="1068"/>
      <c r="F6" s="1069"/>
      <c r="G6" s="1067" t="s">
        <v>362</v>
      </c>
      <c r="H6" s="1068"/>
      <c r="I6" s="1068"/>
      <c r="J6" s="1068"/>
      <c r="K6" s="1068"/>
      <c r="L6" s="1115"/>
      <c r="M6" s="1"/>
      <c r="N6" s="4" t="s">
        <v>363</v>
      </c>
    </row>
    <row r="7" spans="1:14" ht="17.25" customHeight="1">
      <c r="A7" s="1108" t="str">
        <f>IF(様式4★クレーン・車両系機械等届!L9="","",様式4★クレーン・車両系機械等届!L9)</f>
        <v/>
      </c>
      <c r="B7" s="1052"/>
      <c r="C7" s="1052"/>
      <c r="D7" s="1052"/>
      <c r="E7" s="1052"/>
      <c r="F7" s="1053"/>
      <c r="G7" s="1110" t="str">
        <f>IF(様式4★クレーン・車両系機械等届!L12="","",様式4★クレーン・車両系機械等届!L12)</f>
        <v/>
      </c>
      <c r="H7" s="1052"/>
      <c r="I7" s="1052"/>
      <c r="J7" s="1052"/>
      <c r="K7" s="1052"/>
      <c r="L7" s="1111"/>
      <c r="M7" s="8">
        <v>1</v>
      </c>
      <c r="N7" s="44" t="s">
        <v>364</v>
      </c>
    </row>
    <row r="8" spans="1:14" ht="17.25" customHeight="1" thickBot="1">
      <c r="A8" s="1109"/>
      <c r="B8" s="522"/>
      <c r="C8" s="522"/>
      <c r="D8" s="522"/>
      <c r="E8" s="522"/>
      <c r="F8" s="523"/>
      <c r="G8" s="1112"/>
      <c r="H8" s="522"/>
      <c r="I8" s="522"/>
      <c r="J8" s="522"/>
      <c r="K8" s="522"/>
      <c r="L8" s="1113"/>
      <c r="M8" s="8">
        <v>2</v>
      </c>
      <c r="N8" s="44" t="s">
        <v>365</v>
      </c>
    </row>
    <row r="9" spans="1:14" ht="17.25" customHeight="1">
      <c r="A9" s="1088" t="s">
        <v>366</v>
      </c>
      <c r="B9" s="1059" t="s">
        <v>367</v>
      </c>
      <c r="C9" s="1091" t="s">
        <v>288</v>
      </c>
      <c r="D9" s="1092"/>
      <c r="E9" s="1092" t="s">
        <v>368</v>
      </c>
      <c r="F9" s="1094"/>
      <c r="G9" s="1088" t="s">
        <v>366</v>
      </c>
      <c r="H9" s="1059" t="s">
        <v>369</v>
      </c>
      <c r="I9" s="1091" t="s">
        <v>288</v>
      </c>
      <c r="J9" s="1092"/>
      <c r="K9" s="1092" t="s">
        <v>368</v>
      </c>
      <c r="L9" s="1095"/>
      <c r="M9" s="8"/>
      <c r="N9" s="44"/>
    </row>
    <row r="10" spans="1:14" ht="17.25" customHeight="1">
      <c r="A10" s="1089"/>
      <c r="B10" s="1060"/>
      <c r="C10" s="1100"/>
      <c r="D10" s="1101"/>
      <c r="E10" s="1096"/>
      <c r="F10" s="1097"/>
      <c r="G10" s="1089"/>
      <c r="H10" s="1060"/>
      <c r="I10" s="1100"/>
      <c r="J10" s="1101"/>
      <c r="K10" s="1096"/>
      <c r="L10" s="1104"/>
      <c r="M10" s="8"/>
      <c r="N10" s="4" t="s">
        <v>370</v>
      </c>
    </row>
    <row r="11" spans="1:14" ht="17.25" customHeight="1" thickBot="1">
      <c r="A11" s="1090"/>
      <c r="B11" s="1061"/>
      <c r="C11" s="1102"/>
      <c r="D11" s="1103"/>
      <c r="E11" s="1098"/>
      <c r="F11" s="1099"/>
      <c r="G11" s="1090"/>
      <c r="H11" s="1061"/>
      <c r="I11" s="1102"/>
      <c r="J11" s="1103"/>
      <c r="K11" s="1098"/>
      <c r="L11" s="1105"/>
      <c r="M11" s="8">
        <v>1</v>
      </c>
      <c r="N11" s="4" t="s">
        <v>371</v>
      </c>
    </row>
    <row r="12" spans="1:14" ht="17.25" customHeight="1">
      <c r="A12" s="1093" t="s">
        <v>372</v>
      </c>
      <c r="B12" s="1039"/>
      <c r="C12" s="1039"/>
      <c r="D12" s="1039"/>
      <c r="E12" s="1039"/>
      <c r="F12" s="997"/>
      <c r="G12" s="996" t="s">
        <v>373</v>
      </c>
      <c r="H12" s="1075"/>
      <c r="I12" s="1075"/>
      <c r="J12" s="1075"/>
      <c r="K12" s="1075"/>
      <c r="L12" s="1076"/>
      <c r="M12" s="8">
        <v>2</v>
      </c>
      <c r="N12" s="4" t="s">
        <v>374</v>
      </c>
    </row>
    <row r="13" spans="1:14" ht="17.25" customHeight="1">
      <c r="A13" s="1079" t="s">
        <v>375</v>
      </c>
      <c r="B13" s="890"/>
      <c r="C13" s="890"/>
      <c r="D13" s="872"/>
      <c r="E13" s="1077" t="s">
        <v>376</v>
      </c>
      <c r="F13" s="1081"/>
      <c r="G13" s="889" t="s">
        <v>377</v>
      </c>
      <c r="H13" s="890"/>
      <c r="I13" s="890"/>
      <c r="J13" s="872"/>
      <c r="K13" s="1077" t="s">
        <v>376</v>
      </c>
      <c r="L13" s="1078"/>
      <c r="M13" s="8">
        <v>3</v>
      </c>
      <c r="N13" s="4" t="s">
        <v>378</v>
      </c>
    </row>
    <row r="14" spans="1:14" ht="17.25" customHeight="1">
      <c r="A14" s="1080"/>
      <c r="B14" s="873"/>
      <c r="C14" s="873"/>
      <c r="D14" s="867"/>
      <c r="E14" s="13" t="s">
        <v>367</v>
      </c>
      <c r="F14" s="13" t="s">
        <v>369</v>
      </c>
      <c r="G14" s="1013"/>
      <c r="H14" s="873"/>
      <c r="I14" s="873"/>
      <c r="J14" s="867"/>
      <c r="K14" s="13" t="s">
        <v>367</v>
      </c>
      <c r="L14" s="14" t="s">
        <v>369</v>
      </c>
      <c r="M14" s="8">
        <v>4</v>
      </c>
      <c r="N14" s="4" t="s">
        <v>379</v>
      </c>
    </row>
    <row r="15" spans="1:14" ht="17.25" customHeight="1">
      <c r="A15" s="1082" t="s">
        <v>380</v>
      </c>
      <c r="B15" s="994" t="s">
        <v>381</v>
      </c>
      <c r="C15" s="1065" t="s">
        <v>382</v>
      </c>
      <c r="D15" s="1066"/>
      <c r="E15" s="147"/>
      <c r="F15" s="147"/>
      <c r="G15" s="994" t="s">
        <v>383</v>
      </c>
      <c r="H15" s="994" t="s">
        <v>384</v>
      </c>
      <c r="I15" s="996" t="s">
        <v>385</v>
      </c>
      <c r="J15" s="997"/>
      <c r="K15" s="147"/>
      <c r="L15" s="153"/>
      <c r="M15" s="8">
        <v>5</v>
      </c>
      <c r="N15" s="4" t="s">
        <v>386</v>
      </c>
    </row>
    <row r="16" spans="1:14" ht="17.25" customHeight="1">
      <c r="A16" s="1083"/>
      <c r="B16" s="1063"/>
      <c r="C16" s="1065" t="s">
        <v>387</v>
      </c>
      <c r="D16" s="1066"/>
      <c r="E16" s="147"/>
      <c r="F16" s="147"/>
      <c r="G16" s="1063"/>
      <c r="H16" s="1063"/>
      <c r="I16" s="996" t="s">
        <v>388</v>
      </c>
      <c r="J16" s="997"/>
      <c r="K16" s="147"/>
      <c r="L16" s="153"/>
      <c r="M16" s="8"/>
      <c r="N16" s="4" t="s">
        <v>389</v>
      </c>
    </row>
    <row r="17" spans="1:16" ht="17.25" customHeight="1">
      <c r="A17" s="1083"/>
      <c r="B17" s="1063"/>
      <c r="C17" s="1065" t="s">
        <v>390</v>
      </c>
      <c r="D17" s="1066"/>
      <c r="E17" s="147"/>
      <c r="F17" s="147"/>
      <c r="G17" s="1063"/>
      <c r="H17" s="1063"/>
      <c r="I17" s="996" t="s">
        <v>391</v>
      </c>
      <c r="J17" s="997"/>
      <c r="K17" s="147"/>
      <c r="L17" s="153"/>
      <c r="M17" s="8">
        <v>6</v>
      </c>
      <c r="N17" s="1" t="s">
        <v>392</v>
      </c>
      <c r="P17" s="4"/>
    </row>
    <row r="18" spans="1:16" ht="17.25" customHeight="1">
      <c r="A18" s="1083"/>
      <c r="B18" s="1063"/>
      <c r="C18" s="1065" t="s">
        <v>393</v>
      </c>
      <c r="D18" s="1066"/>
      <c r="E18" s="147"/>
      <c r="F18" s="147"/>
      <c r="G18" s="1063"/>
      <c r="H18" s="1063"/>
      <c r="I18" s="996" t="s">
        <v>394</v>
      </c>
      <c r="J18" s="997"/>
      <c r="K18" s="147"/>
      <c r="L18" s="153"/>
      <c r="M18" s="8">
        <v>7</v>
      </c>
      <c r="N18" s="1" t="s">
        <v>395</v>
      </c>
    </row>
    <row r="19" spans="1:16" ht="17.25" customHeight="1">
      <c r="A19" s="1083"/>
      <c r="B19" s="995"/>
      <c r="C19" s="1065" t="s">
        <v>396</v>
      </c>
      <c r="D19" s="1066"/>
      <c r="E19" s="147"/>
      <c r="F19" s="147"/>
      <c r="G19" s="1063"/>
      <c r="H19" s="1063"/>
      <c r="I19" s="996"/>
      <c r="J19" s="997"/>
      <c r="K19" s="147"/>
      <c r="L19" s="153"/>
      <c r="M19" s="8">
        <v>8</v>
      </c>
      <c r="N19" s="1" t="s">
        <v>397</v>
      </c>
    </row>
    <row r="20" spans="1:16" ht="17.25" customHeight="1">
      <c r="A20" s="1083"/>
      <c r="B20" s="994" t="s">
        <v>398</v>
      </c>
      <c r="C20" s="1065" t="s">
        <v>399</v>
      </c>
      <c r="D20" s="1066"/>
      <c r="E20" s="147"/>
      <c r="F20" s="147"/>
      <c r="G20" s="1063"/>
      <c r="H20" s="995"/>
      <c r="I20" s="996"/>
      <c r="J20" s="997"/>
      <c r="K20" s="147"/>
      <c r="L20" s="153"/>
      <c r="M20" s="8">
        <v>9</v>
      </c>
      <c r="N20" s="4" t="s">
        <v>400</v>
      </c>
    </row>
    <row r="21" spans="1:16" ht="17.25" customHeight="1">
      <c r="A21" s="1083"/>
      <c r="B21" s="1063"/>
      <c r="C21" s="1065" t="s">
        <v>401</v>
      </c>
      <c r="D21" s="1066"/>
      <c r="E21" s="147"/>
      <c r="F21" s="147"/>
      <c r="G21" s="1063"/>
      <c r="H21" s="996" t="s">
        <v>402</v>
      </c>
      <c r="I21" s="1039"/>
      <c r="J21" s="997"/>
      <c r="K21" s="147"/>
      <c r="L21" s="153"/>
      <c r="M21" s="8">
        <v>10</v>
      </c>
      <c r="N21" s="4" t="s">
        <v>403</v>
      </c>
    </row>
    <row r="22" spans="1:16" ht="17.25" customHeight="1">
      <c r="A22" s="1083"/>
      <c r="B22" s="1063"/>
      <c r="C22" s="1065" t="s">
        <v>404</v>
      </c>
      <c r="D22" s="1066"/>
      <c r="E22" s="147"/>
      <c r="F22" s="147"/>
      <c r="G22" s="1063"/>
      <c r="H22" s="996" t="s">
        <v>405</v>
      </c>
      <c r="I22" s="1039"/>
      <c r="J22" s="997"/>
      <c r="K22" s="147"/>
      <c r="L22" s="153"/>
      <c r="M22" s="8">
        <v>13</v>
      </c>
      <c r="N22" s="4" t="s">
        <v>406</v>
      </c>
    </row>
    <row r="23" spans="1:16" ht="17.25" customHeight="1">
      <c r="A23" s="1083"/>
      <c r="B23" s="1063"/>
      <c r="C23" s="1065" t="s">
        <v>407</v>
      </c>
      <c r="D23" s="1066"/>
      <c r="E23" s="147"/>
      <c r="F23" s="147"/>
      <c r="G23" s="1063"/>
      <c r="H23" s="996" t="s">
        <v>408</v>
      </c>
      <c r="I23" s="1039"/>
      <c r="J23" s="997"/>
      <c r="K23" s="147"/>
      <c r="L23" s="153"/>
      <c r="M23" s="8">
        <v>14</v>
      </c>
      <c r="N23" s="4" t="s">
        <v>409</v>
      </c>
    </row>
    <row r="24" spans="1:16" ht="17.25" customHeight="1" thickBot="1">
      <c r="A24" s="1083"/>
      <c r="B24" s="1063"/>
      <c r="C24" s="1065" t="s">
        <v>410</v>
      </c>
      <c r="D24" s="1066"/>
      <c r="E24" s="147"/>
      <c r="F24" s="147"/>
      <c r="G24" s="1064"/>
      <c r="H24" s="1056" t="s">
        <v>411</v>
      </c>
      <c r="I24" s="1057"/>
      <c r="J24" s="1058"/>
      <c r="K24" s="148"/>
      <c r="L24" s="154"/>
      <c r="M24" s="8">
        <v>15</v>
      </c>
      <c r="N24" s="4" t="s">
        <v>412</v>
      </c>
    </row>
    <row r="25" spans="1:16" ht="17.25" customHeight="1">
      <c r="A25" s="1083"/>
      <c r="B25" s="1063"/>
      <c r="C25" s="1065" t="s">
        <v>413</v>
      </c>
      <c r="D25" s="1066"/>
      <c r="E25" s="147"/>
      <c r="F25" s="147"/>
      <c r="G25" s="1062" t="s">
        <v>414</v>
      </c>
      <c r="H25" s="1067" t="s">
        <v>415</v>
      </c>
      <c r="I25" s="1068"/>
      <c r="J25" s="1069"/>
      <c r="K25" s="147"/>
      <c r="L25" s="153"/>
      <c r="M25" s="8">
        <v>16</v>
      </c>
      <c r="N25" s="4" t="s">
        <v>416</v>
      </c>
    </row>
    <row r="26" spans="1:16" ht="17.25" customHeight="1">
      <c r="A26" s="1083"/>
      <c r="B26" s="1063"/>
      <c r="C26" s="1065" t="s">
        <v>417</v>
      </c>
      <c r="D26" s="1066"/>
      <c r="E26" s="147"/>
      <c r="F26" s="147"/>
      <c r="G26" s="1063"/>
      <c r="H26" s="996" t="s">
        <v>418</v>
      </c>
      <c r="I26" s="1039"/>
      <c r="J26" s="997"/>
      <c r="K26" s="147"/>
      <c r="L26" s="153"/>
      <c r="M26" s="8">
        <v>17</v>
      </c>
      <c r="N26" s="4" t="s">
        <v>419</v>
      </c>
    </row>
    <row r="27" spans="1:16" ht="17.25" customHeight="1">
      <c r="A27" s="1083"/>
      <c r="B27" s="1063"/>
      <c r="C27" s="1065" t="s">
        <v>420</v>
      </c>
      <c r="D27" s="1066"/>
      <c r="E27" s="147"/>
      <c r="F27" s="147"/>
      <c r="G27" s="1063"/>
      <c r="H27" s="996" t="s">
        <v>421</v>
      </c>
      <c r="I27" s="1039"/>
      <c r="J27" s="997"/>
      <c r="K27" s="147"/>
      <c r="L27" s="153"/>
      <c r="M27" s="8">
        <v>18</v>
      </c>
      <c r="N27" s="4" t="s">
        <v>422</v>
      </c>
    </row>
    <row r="28" spans="1:16" ht="17.25" customHeight="1">
      <c r="A28" s="1083"/>
      <c r="B28" s="995"/>
      <c r="C28" s="1065" t="s">
        <v>423</v>
      </c>
      <c r="D28" s="1066"/>
      <c r="E28" s="147"/>
      <c r="F28" s="147"/>
      <c r="G28" s="1063"/>
      <c r="H28" s="996" t="s">
        <v>424</v>
      </c>
      <c r="I28" s="1039"/>
      <c r="J28" s="997"/>
      <c r="K28" s="147"/>
      <c r="L28" s="153"/>
      <c r="M28" s="8">
        <v>19</v>
      </c>
      <c r="N28" s="4" t="s">
        <v>425</v>
      </c>
    </row>
    <row r="29" spans="1:16" ht="17.25" customHeight="1">
      <c r="A29" s="1083"/>
      <c r="B29" s="16" t="s">
        <v>426</v>
      </c>
      <c r="C29" s="1065" t="s">
        <v>427</v>
      </c>
      <c r="D29" s="1066"/>
      <c r="E29" s="147"/>
      <c r="F29" s="147"/>
      <c r="G29" s="1063"/>
      <c r="H29" s="996" t="s">
        <v>428</v>
      </c>
      <c r="I29" s="1039"/>
      <c r="J29" s="997"/>
      <c r="K29" s="147"/>
      <c r="L29" s="153"/>
      <c r="M29" s="8">
        <v>20</v>
      </c>
      <c r="N29" s="4" t="s">
        <v>429</v>
      </c>
    </row>
    <row r="30" spans="1:16" ht="17.25" customHeight="1">
      <c r="A30" s="1083"/>
      <c r="B30" s="16" t="s">
        <v>430</v>
      </c>
      <c r="C30" s="1065" t="s">
        <v>431</v>
      </c>
      <c r="D30" s="1066"/>
      <c r="E30" s="147"/>
      <c r="F30" s="147"/>
      <c r="G30" s="1063"/>
      <c r="H30" s="996" t="s">
        <v>432</v>
      </c>
      <c r="I30" s="1039"/>
      <c r="J30" s="997"/>
      <c r="K30" s="147"/>
      <c r="L30" s="153"/>
      <c r="M30" s="8">
        <v>21</v>
      </c>
      <c r="N30" s="4" t="s">
        <v>433</v>
      </c>
    </row>
    <row r="31" spans="1:16" ht="17.25" customHeight="1" thickBot="1">
      <c r="A31" s="1084"/>
      <c r="B31" s="17" t="s">
        <v>434</v>
      </c>
      <c r="C31" s="1071" t="s">
        <v>435</v>
      </c>
      <c r="D31" s="1072"/>
      <c r="E31" s="148"/>
      <c r="F31" s="148"/>
      <c r="G31" s="1063"/>
      <c r="H31" s="996" t="s">
        <v>436</v>
      </c>
      <c r="I31" s="1039"/>
      <c r="J31" s="997"/>
      <c r="K31" s="147"/>
      <c r="L31" s="153"/>
      <c r="M31" s="8">
        <v>22</v>
      </c>
      <c r="N31" s="4" t="s">
        <v>437</v>
      </c>
    </row>
    <row r="32" spans="1:16" ht="17.25" customHeight="1">
      <c r="A32" s="1085" t="s">
        <v>438</v>
      </c>
      <c r="B32" s="1062" t="s">
        <v>439</v>
      </c>
      <c r="C32" s="1073" t="s">
        <v>440</v>
      </c>
      <c r="D32" s="1074"/>
      <c r="E32" s="147"/>
      <c r="F32" s="147"/>
      <c r="G32" s="1063"/>
      <c r="H32" s="996" t="s">
        <v>441</v>
      </c>
      <c r="I32" s="1039"/>
      <c r="J32" s="997"/>
      <c r="K32" s="147"/>
      <c r="L32" s="153"/>
      <c r="M32" s="8">
        <v>23</v>
      </c>
      <c r="N32" s="4" t="s">
        <v>442</v>
      </c>
    </row>
    <row r="33" spans="1:14" ht="17.25" customHeight="1">
      <c r="A33" s="1083"/>
      <c r="B33" s="1063"/>
      <c r="C33" s="1065" t="s">
        <v>443</v>
      </c>
      <c r="D33" s="1066"/>
      <c r="E33" s="147"/>
      <c r="F33" s="147"/>
      <c r="G33" s="1063"/>
      <c r="H33" s="996" t="s">
        <v>444</v>
      </c>
      <c r="I33" s="1039"/>
      <c r="J33" s="997"/>
      <c r="K33" s="147"/>
      <c r="L33" s="153"/>
      <c r="M33" s="8">
        <v>24</v>
      </c>
      <c r="N33" s="4" t="s">
        <v>445</v>
      </c>
    </row>
    <row r="34" spans="1:14" ht="17.25" customHeight="1" thickBot="1">
      <c r="A34" s="1083"/>
      <c r="B34" s="1063"/>
      <c r="C34" s="1065" t="s">
        <v>446</v>
      </c>
      <c r="D34" s="1066"/>
      <c r="E34" s="147"/>
      <c r="F34" s="147"/>
      <c r="G34" s="1064"/>
      <c r="H34" s="1056" t="s">
        <v>447</v>
      </c>
      <c r="I34" s="1057"/>
      <c r="J34" s="1058"/>
      <c r="K34" s="148"/>
      <c r="L34" s="154"/>
      <c r="M34" s="8">
        <v>25</v>
      </c>
      <c r="N34" t="s">
        <v>448</v>
      </c>
    </row>
    <row r="35" spans="1:14" ht="17.25" customHeight="1">
      <c r="A35" s="1083"/>
      <c r="B35" s="1063"/>
      <c r="C35" s="1065" t="s">
        <v>449</v>
      </c>
      <c r="D35" s="1066"/>
      <c r="E35" s="147"/>
      <c r="F35" s="147"/>
      <c r="G35" s="1062" t="s">
        <v>450</v>
      </c>
      <c r="H35" s="1067" t="s">
        <v>451</v>
      </c>
      <c r="I35" s="1068"/>
      <c r="J35" s="1069"/>
      <c r="K35" s="147"/>
      <c r="L35" s="153"/>
      <c r="M35" s="8">
        <v>26</v>
      </c>
      <c r="N35" s="4" t="s">
        <v>452</v>
      </c>
    </row>
    <row r="36" spans="1:14" ht="17.25" customHeight="1">
      <c r="A36" s="1083"/>
      <c r="B36" s="995"/>
      <c r="C36" s="1065" t="s">
        <v>453</v>
      </c>
      <c r="D36" s="1066"/>
      <c r="E36" s="147"/>
      <c r="F36" s="147"/>
      <c r="G36" s="1063"/>
      <c r="H36" s="996" t="s">
        <v>454</v>
      </c>
      <c r="I36" s="1039"/>
      <c r="J36" s="997"/>
      <c r="K36" s="147"/>
      <c r="L36" s="153"/>
      <c r="M36" s="8"/>
      <c r="N36" s="4"/>
    </row>
    <row r="37" spans="1:14" ht="17.25" customHeight="1">
      <c r="A37" s="1083"/>
      <c r="B37" s="994" t="s">
        <v>455</v>
      </c>
      <c r="C37" s="1065" t="s">
        <v>456</v>
      </c>
      <c r="D37" s="1066"/>
      <c r="E37" s="147"/>
      <c r="F37" s="147"/>
      <c r="G37" s="1063"/>
      <c r="H37" s="996" t="s">
        <v>457</v>
      </c>
      <c r="I37" s="1039"/>
      <c r="J37" s="997"/>
      <c r="K37" s="147"/>
      <c r="L37" s="153"/>
      <c r="M37" s="8"/>
      <c r="N37" s="4"/>
    </row>
    <row r="38" spans="1:14" ht="17.25" customHeight="1">
      <c r="A38" s="1083"/>
      <c r="B38" s="1063"/>
      <c r="C38" s="1065" t="s">
        <v>458</v>
      </c>
      <c r="D38" s="1066"/>
      <c r="E38" s="147"/>
      <c r="F38" s="147"/>
      <c r="G38" s="1063"/>
      <c r="H38" s="996" t="s">
        <v>459</v>
      </c>
      <c r="I38" s="1039"/>
      <c r="J38" s="997"/>
      <c r="K38" s="147"/>
      <c r="L38" s="153"/>
      <c r="M38" s="8"/>
      <c r="N38" s="4"/>
    </row>
    <row r="39" spans="1:14" ht="17.25" customHeight="1">
      <c r="A39" s="1083"/>
      <c r="B39" s="1063"/>
      <c r="C39" s="1065" t="s">
        <v>460</v>
      </c>
      <c r="D39" s="1066"/>
      <c r="E39" s="147"/>
      <c r="F39" s="147"/>
      <c r="G39" s="1063"/>
      <c r="H39" s="996" t="s">
        <v>461</v>
      </c>
      <c r="I39" s="1039"/>
      <c r="J39" s="997"/>
      <c r="K39" s="147"/>
      <c r="L39" s="153"/>
      <c r="M39" s="8"/>
      <c r="N39" s="4"/>
    </row>
    <row r="40" spans="1:14" ht="17.25" customHeight="1">
      <c r="A40" s="1083"/>
      <c r="B40" s="1063"/>
      <c r="C40" s="1065" t="s">
        <v>462</v>
      </c>
      <c r="D40" s="1066"/>
      <c r="E40" s="147"/>
      <c r="F40" s="147"/>
      <c r="G40" s="1063"/>
      <c r="H40" s="996" t="s">
        <v>463</v>
      </c>
      <c r="I40" s="1039"/>
      <c r="J40" s="997"/>
      <c r="K40" s="147"/>
      <c r="L40" s="153"/>
      <c r="M40" s="8"/>
      <c r="N40" s="4"/>
    </row>
    <row r="41" spans="1:14" ht="17.25" customHeight="1" thickBot="1">
      <c r="A41" s="1083"/>
      <c r="B41" s="1063"/>
      <c r="C41" s="1065" t="s">
        <v>464</v>
      </c>
      <c r="D41" s="1066"/>
      <c r="E41" s="147"/>
      <c r="F41" s="147"/>
      <c r="G41" s="1064"/>
      <c r="H41" s="1056" t="s">
        <v>465</v>
      </c>
      <c r="I41" s="1057"/>
      <c r="J41" s="1058"/>
      <c r="K41" s="148"/>
      <c r="L41" s="154"/>
      <c r="M41" s="8"/>
      <c r="N41" s="4"/>
    </row>
    <row r="42" spans="1:14" ht="17.25" customHeight="1">
      <c r="A42" s="1083"/>
      <c r="B42" s="1063"/>
      <c r="C42" s="1065" t="s">
        <v>466</v>
      </c>
      <c r="D42" s="1066"/>
      <c r="E42" s="147"/>
      <c r="F42" s="147"/>
      <c r="G42" s="1062" t="s">
        <v>467</v>
      </c>
      <c r="H42" s="1067" t="s">
        <v>468</v>
      </c>
      <c r="I42" s="1068"/>
      <c r="J42" s="1069"/>
      <c r="K42" s="147"/>
      <c r="L42" s="153"/>
      <c r="M42" s="8"/>
      <c r="N42" s="1"/>
    </row>
    <row r="43" spans="1:14" ht="17.25" customHeight="1">
      <c r="A43" s="1083"/>
      <c r="B43" s="1063"/>
      <c r="C43" s="1065" t="s">
        <v>469</v>
      </c>
      <c r="D43" s="1066"/>
      <c r="E43" s="147"/>
      <c r="F43" s="147"/>
      <c r="G43" s="1063"/>
      <c r="H43" s="996" t="s">
        <v>470</v>
      </c>
      <c r="I43" s="1039"/>
      <c r="J43" s="997"/>
      <c r="K43" s="147"/>
      <c r="L43" s="153"/>
      <c r="M43" s="8"/>
      <c r="N43" s="1"/>
    </row>
    <row r="44" spans="1:14" ht="17.25" customHeight="1">
      <c r="A44" s="1083"/>
      <c r="B44" s="1063"/>
      <c r="C44" s="1065" t="s">
        <v>471</v>
      </c>
      <c r="D44" s="1066"/>
      <c r="E44" s="147"/>
      <c r="F44" s="147"/>
      <c r="G44" s="1063"/>
      <c r="H44" s="996" t="s">
        <v>472</v>
      </c>
      <c r="I44" s="1039"/>
      <c r="J44" s="997"/>
      <c r="K44" s="147"/>
      <c r="L44" s="153"/>
      <c r="M44" s="8"/>
    </row>
    <row r="45" spans="1:14" ht="17.25" customHeight="1">
      <c r="A45" s="1083"/>
      <c r="B45" s="1063"/>
      <c r="C45" s="1065" t="s">
        <v>473</v>
      </c>
      <c r="D45" s="1066"/>
      <c r="E45" s="149"/>
      <c r="F45" s="150"/>
      <c r="G45" s="1063"/>
      <c r="H45" s="996" t="s">
        <v>474</v>
      </c>
      <c r="I45" s="1039"/>
      <c r="J45" s="997"/>
      <c r="K45" s="147"/>
      <c r="L45" s="153"/>
      <c r="M45" s="8"/>
    </row>
    <row r="46" spans="1:14" ht="17.25" customHeight="1" thickBot="1">
      <c r="A46" s="1086"/>
      <c r="B46" s="1070"/>
      <c r="C46" s="1071"/>
      <c r="D46" s="1072"/>
      <c r="E46" s="151"/>
      <c r="F46" s="152"/>
      <c r="G46" s="1064"/>
      <c r="H46" s="1056"/>
      <c r="I46" s="1057"/>
      <c r="J46" s="1058"/>
      <c r="K46" s="148"/>
      <c r="L46" s="154"/>
      <c r="M46" s="8"/>
    </row>
    <row r="47" spans="1:14" ht="15" customHeight="1">
      <c r="A47" s="1"/>
      <c r="B47" s="1"/>
      <c r="C47" s="1"/>
      <c r="D47" s="1"/>
      <c r="E47" s="1"/>
      <c r="F47" s="1"/>
      <c r="G47" s="1"/>
      <c r="H47" s="1"/>
      <c r="I47" s="1"/>
      <c r="J47" s="1"/>
      <c r="K47" s="1"/>
      <c r="L47" s="1"/>
      <c r="M47" s="8"/>
    </row>
    <row r="48" spans="1:14" ht="15" customHeight="1">
      <c r="A48" s="1087" t="s">
        <v>475</v>
      </c>
      <c r="B48" s="1087"/>
      <c r="C48" s="1" t="s">
        <v>476</v>
      </c>
      <c r="D48" s="1"/>
      <c r="E48" s="1"/>
      <c r="F48" s="1"/>
      <c r="G48" s="1"/>
      <c r="H48" s="1"/>
      <c r="I48" s="1"/>
      <c r="J48" s="1"/>
      <c r="K48" s="1"/>
      <c r="L48" s="1"/>
      <c r="M48" s="8"/>
    </row>
    <row r="49" spans="1:13" ht="15" customHeight="1">
      <c r="A49" s="1" t="s">
        <v>477</v>
      </c>
      <c r="B49" s="1"/>
      <c r="C49" s="1" t="s">
        <v>478</v>
      </c>
      <c r="D49" s="1"/>
      <c r="E49" s="1"/>
      <c r="F49" s="1"/>
      <c r="G49" s="1"/>
      <c r="H49" s="1"/>
      <c r="I49" s="1"/>
      <c r="J49" s="1"/>
      <c r="K49" s="1"/>
      <c r="L49" s="1"/>
      <c r="M49" s="1"/>
    </row>
    <row r="50" spans="1:13" ht="15" customHeight="1">
      <c r="B50" s="1">
        <v>2</v>
      </c>
      <c r="C50" s="1" t="s">
        <v>479</v>
      </c>
      <c r="D50" s="1"/>
      <c r="E50" s="1"/>
      <c r="F50" s="1"/>
      <c r="G50" s="1"/>
      <c r="H50" s="1"/>
      <c r="I50" s="1"/>
      <c r="J50" s="1"/>
      <c r="K50" s="1"/>
      <c r="L50" s="1"/>
      <c r="M50" s="1"/>
    </row>
    <row r="51" spans="1:13" ht="15" customHeight="1">
      <c r="B51" s="1">
        <v>3</v>
      </c>
      <c r="C51" s="1" t="s">
        <v>480</v>
      </c>
      <c r="D51" s="1"/>
      <c r="E51" s="1"/>
      <c r="F51" s="1"/>
      <c r="G51" s="1"/>
      <c r="H51" s="1"/>
      <c r="I51" s="1"/>
      <c r="J51" s="1"/>
      <c r="K51" s="1"/>
      <c r="L51" s="1"/>
      <c r="M51" s="1"/>
    </row>
    <row r="52" spans="1:13" ht="15" customHeight="1">
      <c r="B52" s="1">
        <v>4</v>
      </c>
      <c r="C52" s="1" t="s">
        <v>481</v>
      </c>
      <c r="D52" s="1"/>
      <c r="E52" s="1"/>
      <c r="F52" s="1"/>
      <c r="G52" s="1"/>
      <c r="H52" s="1"/>
      <c r="I52" s="1"/>
      <c r="J52" s="1"/>
      <c r="K52" s="1"/>
      <c r="L52" s="1"/>
      <c r="M52" s="1"/>
    </row>
    <row r="53" spans="1:13" ht="15" customHeight="1">
      <c r="A53" s="1"/>
      <c r="B53" s="1"/>
      <c r="C53" s="1" t="s">
        <v>482</v>
      </c>
      <c r="D53" s="1"/>
      <c r="E53" s="1"/>
      <c r="F53" s="1"/>
      <c r="G53" s="1"/>
      <c r="H53" s="1"/>
      <c r="I53" s="1"/>
      <c r="J53" s="1"/>
      <c r="K53" s="1"/>
      <c r="L53" s="1"/>
      <c r="M53" s="1"/>
    </row>
    <row r="54" spans="1:13">
      <c r="M54" s="1"/>
    </row>
    <row r="55" spans="1:13">
      <c r="M55" s="1"/>
    </row>
  </sheetData>
  <mergeCells count="101">
    <mergeCell ref="I9:J9"/>
    <mergeCell ref="K9:L9"/>
    <mergeCell ref="E10:F11"/>
    <mergeCell ref="I10:J11"/>
    <mergeCell ref="K10:L11"/>
    <mergeCell ref="B1:N1"/>
    <mergeCell ref="D3:J3"/>
    <mergeCell ref="L3:M3"/>
    <mergeCell ref="A7:F8"/>
    <mergeCell ref="G7:L8"/>
    <mergeCell ref="A6:F6"/>
    <mergeCell ref="G6:L6"/>
    <mergeCell ref="G9:G11"/>
    <mergeCell ref="C10:D11"/>
    <mergeCell ref="A48:B48"/>
    <mergeCell ref="C40:D40"/>
    <mergeCell ref="C41:D41"/>
    <mergeCell ref="C42:D42"/>
    <mergeCell ref="C43:D43"/>
    <mergeCell ref="C44:D44"/>
    <mergeCell ref="C45:D45"/>
    <mergeCell ref="C46:D46"/>
    <mergeCell ref="A9:A11"/>
    <mergeCell ref="B9:B11"/>
    <mergeCell ref="C9:D9"/>
    <mergeCell ref="C37:D37"/>
    <mergeCell ref="C38:D38"/>
    <mergeCell ref="A12:F12"/>
    <mergeCell ref="E9:F9"/>
    <mergeCell ref="G12:L12"/>
    <mergeCell ref="C23:D23"/>
    <mergeCell ref="C24:D24"/>
    <mergeCell ref="I15:J15"/>
    <mergeCell ref="I16:J16"/>
    <mergeCell ref="I17:J17"/>
    <mergeCell ref="I18:J18"/>
    <mergeCell ref="C17:D17"/>
    <mergeCell ref="C18:D18"/>
    <mergeCell ref="C19:D19"/>
    <mergeCell ref="C20:D20"/>
    <mergeCell ref="K13:L13"/>
    <mergeCell ref="A13:D14"/>
    <mergeCell ref="H23:J23"/>
    <mergeCell ref="H24:J24"/>
    <mergeCell ref="G13:J14"/>
    <mergeCell ref="E13:F13"/>
    <mergeCell ref="A15:A31"/>
    <mergeCell ref="G15:G24"/>
    <mergeCell ref="G25:G34"/>
    <mergeCell ref="A32:A46"/>
    <mergeCell ref="H15:H20"/>
    <mergeCell ref="C15:D15"/>
    <mergeCell ref="C16:D16"/>
    <mergeCell ref="G35:G41"/>
    <mergeCell ref="B32:B36"/>
    <mergeCell ref="C35:D35"/>
    <mergeCell ref="H41:J41"/>
    <mergeCell ref="H21:J21"/>
    <mergeCell ref="H22:J22"/>
    <mergeCell ref="I19:J19"/>
    <mergeCell ref="I20:J20"/>
    <mergeCell ref="C22:D22"/>
    <mergeCell ref="C21:D21"/>
    <mergeCell ref="B20:B28"/>
    <mergeCell ref="B15:B19"/>
    <mergeCell ref="C25:D25"/>
    <mergeCell ref="C26:D26"/>
    <mergeCell ref="C33:D33"/>
    <mergeCell ref="B37:B46"/>
    <mergeCell ref="C27:D27"/>
    <mergeCell ref="C28:D28"/>
    <mergeCell ref="C29:D29"/>
    <mergeCell ref="C30:D30"/>
    <mergeCell ref="C31:D31"/>
    <mergeCell ref="C32:D32"/>
    <mergeCell ref="H25:J25"/>
    <mergeCell ref="H26:J26"/>
    <mergeCell ref="H44:J44"/>
    <mergeCell ref="H45:J45"/>
    <mergeCell ref="H46:J46"/>
    <mergeCell ref="H9:H11"/>
    <mergeCell ref="G42:G46"/>
    <mergeCell ref="C36:D36"/>
    <mergeCell ref="H42:J42"/>
    <mergeCell ref="H43:J43"/>
    <mergeCell ref="C39:D39"/>
    <mergeCell ref="H27:J27"/>
    <mergeCell ref="H28:J28"/>
    <mergeCell ref="H39:J39"/>
    <mergeCell ref="H40:J40"/>
    <mergeCell ref="H35:J35"/>
    <mergeCell ref="H36:J36"/>
    <mergeCell ref="H29:J29"/>
    <mergeCell ref="H30:J30"/>
    <mergeCell ref="H37:J37"/>
    <mergeCell ref="H38:J38"/>
    <mergeCell ref="H31:J31"/>
    <mergeCell ref="H32:J32"/>
    <mergeCell ref="H33:J33"/>
    <mergeCell ref="H34:J34"/>
    <mergeCell ref="C34:D34"/>
  </mergeCells>
  <phoneticPr fontId="11"/>
  <printOptions horizontalCentered="1"/>
  <pageMargins left="0.59055118110236227" right="0.23622047244094491" top="0.6692913385826772" bottom="0.59055118110236227" header="0.51181102362204722" footer="0.51181102362204722"/>
  <pageSetup paperSize="9" scale="90"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5"/>
  <sheetViews>
    <sheetView workbookViewId="0">
      <selection sqref="A1:C1"/>
    </sheetView>
  </sheetViews>
  <sheetFormatPr defaultRowHeight="13.5"/>
  <cols>
    <col min="1" max="1" width="4.125" customWidth="1"/>
    <col min="2" max="8" width="5.75" customWidth="1"/>
    <col min="9" max="15" width="5.75" style="1" customWidth="1"/>
    <col min="16" max="16" width="4.625" style="1" customWidth="1"/>
    <col min="17" max="24" width="5.625" customWidth="1"/>
  </cols>
  <sheetData>
    <row r="1" spans="1:16" s="12" customFormat="1" ht="16.5" customHeight="1">
      <c r="A1" s="941" t="s">
        <v>483</v>
      </c>
      <c r="B1" s="942"/>
      <c r="C1" s="943"/>
      <c r="D1" s="183" t="s">
        <v>1</v>
      </c>
      <c r="J1" s="5"/>
      <c r="K1" s="947" t="s">
        <v>139</v>
      </c>
      <c r="L1" s="948"/>
      <c r="M1" s="943"/>
      <c r="N1" s="947" t="s">
        <v>140</v>
      </c>
      <c r="O1" s="948"/>
      <c r="P1" s="943"/>
    </row>
    <row r="2" spans="1:16" s="12" customFormat="1" ht="16.5" customHeight="1">
      <c r="J2" s="5"/>
      <c r="K2" s="947"/>
      <c r="L2" s="948"/>
      <c r="M2" s="943"/>
      <c r="N2" s="947"/>
      <c r="O2" s="948"/>
      <c r="P2" s="943"/>
    </row>
    <row r="3" spans="1:16" s="12" customFormat="1" ht="16.5" customHeight="1">
      <c r="J3" s="5"/>
      <c r="K3" s="947"/>
      <c r="L3" s="948"/>
      <c r="M3" s="943"/>
      <c r="N3" s="947"/>
      <c r="O3" s="948"/>
      <c r="P3" s="943"/>
    </row>
    <row r="4" spans="1:16" s="12" customFormat="1" ht="16.5" customHeight="1">
      <c r="J4" s="5"/>
      <c r="K4" s="947"/>
      <c r="L4" s="948"/>
      <c r="M4" s="943"/>
      <c r="N4" s="947"/>
      <c r="O4" s="948"/>
      <c r="P4" s="943"/>
    </row>
    <row r="5" spans="1:16" s="12" customFormat="1" ht="16.5" customHeight="1">
      <c r="I5" s="5"/>
      <c r="J5" s="5"/>
      <c r="K5" s="5"/>
      <c r="L5" s="5"/>
      <c r="M5" s="5"/>
      <c r="N5" s="5"/>
      <c r="O5" s="5"/>
      <c r="P5" s="5"/>
    </row>
    <row r="6" spans="1:16" s="12" customFormat="1" ht="16.5" customHeight="1">
      <c r="D6" s="944" t="s">
        <v>484</v>
      </c>
      <c r="E6" s="944"/>
      <c r="F6" s="944"/>
      <c r="G6" s="944"/>
      <c r="H6" s="944"/>
      <c r="I6" s="944"/>
      <c r="J6" s="944"/>
      <c r="K6" s="944"/>
      <c r="L6" s="944"/>
      <c r="M6" s="944"/>
      <c r="N6" s="5"/>
      <c r="O6" s="5"/>
      <c r="P6" s="5"/>
    </row>
    <row r="7" spans="1:16" s="12" customFormat="1" ht="16.5" customHeight="1">
      <c r="D7" s="944"/>
      <c r="E7" s="944"/>
      <c r="F7" s="944"/>
      <c r="G7" s="944"/>
      <c r="H7" s="944"/>
      <c r="I7" s="944"/>
      <c r="J7" s="944"/>
      <c r="K7" s="944"/>
      <c r="L7" s="944"/>
      <c r="M7" s="944"/>
      <c r="N7" s="5"/>
      <c r="O7" s="5"/>
      <c r="P7" s="5"/>
    </row>
    <row r="8" spans="1:16" s="12" customFormat="1" ht="16.5" customHeight="1">
      <c r="A8" s="11"/>
      <c r="B8" s="11"/>
      <c r="C8" s="47"/>
      <c r="D8" s="48"/>
      <c r="E8" s="48"/>
      <c r="F8" s="48"/>
      <c r="G8"/>
      <c r="I8" s="5"/>
      <c r="J8" s="5"/>
      <c r="K8" s="5"/>
      <c r="L8" s="5"/>
      <c r="M8" s="5"/>
      <c r="N8" s="5"/>
      <c r="O8" s="5"/>
      <c r="P8" s="5"/>
    </row>
    <row r="9" spans="1:16" s="12" customFormat="1" ht="16.5" customHeight="1">
      <c r="A9" s="1116" t="s">
        <v>287</v>
      </c>
      <c r="B9" s="1117"/>
      <c r="C9" s="946" t="str">
        <f>IF(様式1★施工体制台帳!H8="","",様式1★施工体制台帳!H8)</f>
        <v/>
      </c>
      <c r="D9" s="946"/>
      <c r="E9" s="946"/>
      <c r="F9" s="946"/>
      <c r="G9" s="946"/>
      <c r="I9" s="1118" t="s">
        <v>142</v>
      </c>
      <c r="J9" s="1119"/>
      <c r="K9" s="1119"/>
      <c r="L9" s="428"/>
      <c r="M9" s="428"/>
      <c r="N9" s="428"/>
      <c r="O9" s="428"/>
      <c r="P9" s="615"/>
    </row>
    <row r="10" spans="1:16" s="12" customFormat="1" ht="16.5" customHeight="1">
      <c r="A10" s="1117"/>
      <c r="B10" s="1117"/>
      <c r="C10" s="510"/>
      <c r="D10" s="510"/>
      <c r="E10" s="510"/>
      <c r="F10" s="510"/>
      <c r="G10" s="510"/>
      <c r="H10"/>
      <c r="I10" s="964" t="s">
        <v>515</v>
      </c>
      <c r="J10" s="700"/>
      <c r="K10" s="700"/>
      <c r="L10" s="479"/>
      <c r="M10" s="479"/>
      <c r="N10" s="479"/>
      <c r="O10" s="479"/>
      <c r="P10" s="696"/>
    </row>
    <row r="11" spans="1:16" s="12" customFormat="1" ht="16.5" customHeight="1">
      <c r="A11" s="10"/>
      <c r="B11" s="10"/>
      <c r="C11" s="1"/>
      <c r="D11" s="1"/>
      <c r="E11" s="1"/>
      <c r="F11" s="1"/>
      <c r="I11" s="9"/>
      <c r="J11" s="80"/>
      <c r="K11" s="80"/>
      <c r="L11" s="8"/>
      <c r="M11" s="8"/>
      <c r="N11" s="8"/>
      <c r="O11" s="8"/>
      <c r="P11" s="8"/>
    </row>
    <row r="12" spans="1:16" s="12" customFormat="1" ht="16.5" customHeight="1">
      <c r="A12" s="1116" t="s">
        <v>289</v>
      </c>
      <c r="B12" s="1117"/>
      <c r="C12" s="428" t="str">
        <f>IF(様式1★施工体制台帳!F41="","",様式1★施工体制台帳!F41)</f>
        <v/>
      </c>
      <c r="D12" s="428"/>
      <c r="E12" s="428"/>
      <c r="F12" s="428"/>
      <c r="H12" s="61"/>
      <c r="I12" s="1120" t="s">
        <v>485</v>
      </c>
      <c r="J12" s="1121"/>
      <c r="K12" s="1121"/>
      <c r="L12" s="428"/>
      <c r="M12" s="428"/>
      <c r="N12" s="428"/>
      <c r="O12" s="428"/>
      <c r="P12" s="428"/>
    </row>
    <row r="13" spans="1:16" s="12" customFormat="1" ht="16.5" customHeight="1">
      <c r="A13" s="1117"/>
      <c r="B13" s="1117"/>
      <c r="C13" s="479"/>
      <c r="D13" s="479"/>
      <c r="E13" s="479"/>
      <c r="F13" s="479"/>
      <c r="G13" s="49" t="s">
        <v>290</v>
      </c>
      <c r="I13" s="1118" t="s">
        <v>486</v>
      </c>
      <c r="J13" s="1119"/>
      <c r="K13" s="1119"/>
      <c r="L13" s="479"/>
      <c r="M13" s="479"/>
      <c r="N13" s="479"/>
      <c r="O13" s="479"/>
      <c r="P13" s="479"/>
    </row>
    <row r="14" spans="1:16" s="12" customFormat="1" ht="16.5" customHeight="1"/>
    <row r="15" spans="1:16" s="12" customFormat="1" ht="19.5" customHeight="1">
      <c r="I15" s="5"/>
      <c r="J15" s="5"/>
      <c r="K15" s="5"/>
      <c r="L15" s="5"/>
      <c r="M15" s="5"/>
      <c r="N15" s="5"/>
      <c r="O15" s="5"/>
      <c r="P15" s="5"/>
    </row>
    <row r="16" spans="1:16" s="5" customFormat="1" ht="19.5" customHeight="1">
      <c r="A16" s="59" t="s">
        <v>487</v>
      </c>
    </row>
    <row r="17" spans="1:16" s="5" customFormat="1" ht="19.5" customHeight="1"/>
    <row r="18" spans="1:16" ht="24" customHeight="1">
      <c r="A18" s="1129" t="s">
        <v>488</v>
      </c>
      <c r="B18" s="1130"/>
      <c r="C18" s="1130"/>
      <c r="D18" s="1130"/>
      <c r="E18" s="1130"/>
      <c r="F18" s="1130"/>
      <c r="G18" s="1130"/>
      <c r="H18" s="1130"/>
      <c r="I18" s="1130"/>
      <c r="J18" s="1130"/>
      <c r="K18" s="1130"/>
      <c r="L18" s="1130"/>
      <c r="M18" s="1130"/>
      <c r="N18" s="1130"/>
      <c r="O18" s="1130"/>
      <c r="P18" s="1131"/>
    </row>
    <row r="19" spans="1:16" ht="21" customHeight="1">
      <c r="A19" s="1132" t="s">
        <v>531</v>
      </c>
      <c r="B19" s="949"/>
      <c r="C19" s="949"/>
      <c r="D19" s="949"/>
      <c r="E19" s="949"/>
      <c r="F19" s="949"/>
      <c r="G19" s="949"/>
      <c r="H19" s="949"/>
      <c r="I19" s="949"/>
      <c r="J19" s="949"/>
      <c r="K19" s="949"/>
      <c r="L19" s="949"/>
      <c r="M19" s="949"/>
      <c r="N19" s="949"/>
      <c r="O19" s="949"/>
      <c r="P19" s="1133"/>
    </row>
    <row r="20" spans="1:16" ht="10.5" customHeight="1">
      <c r="A20" s="81"/>
      <c r="B20" s="82"/>
      <c r="C20" s="82"/>
      <c r="D20" s="82"/>
      <c r="E20" s="82"/>
      <c r="F20" s="82"/>
      <c r="G20" s="82"/>
      <c r="H20" s="82"/>
      <c r="I20" s="82"/>
      <c r="J20" s="82"/>
      <c r="K20" s="82"/>
      <c r="L20" s="82"/>
      <c r="M20" s="82"/>
      <c r="N20" s="82"/>
      <c r="O20" s="82"/>
      <c r="P20" s="83"/>
    </row>
    <row r="21" spans="1:16" ht="27" customHeight="1">
      <c r="A21" s="84"/>
      <c r="B21" s="209" t="s">
        <v>523</v>
      </c>
      <c r="C21" s="85" t="s">
        <v>489</v>
      </c>
      <c r="I21"/>
      <c r="P21" s="72"/>
    </row>
    <row r="22" spans="1:16" ht="27" customHeight="1">
      <c r="A22" s="84"/>
      <c r="B22" s="209" t="s">
        <v>523</v>
      </c>
      <c r="C22" s="85" t="s">
        <v>490</v>
      </c>
      <c r="I22"/>
      <c r="P22" s="72"/>
    </row>
    <row r="23" spans="1:16" ht="27" customHeight="1">
      <c r="A23" s="84"/>
      <c r="B23" s="209" t="s">
        <v>523</v>
      </c>
      <c r="C23" s="85" t="s">
        <v>491</v>
      </c>
      <c r="I23"/>
      <c r="P23" s="72"/>
    </row>
    <row r="24" spans="1:16" ht="27" customHeight="1">
      <c r="A24" s="84"/>
      <c r="B24" s="209" t="s">
        <v>523</v>
      </c>
      <c r="C24" s="85" t="s">
        <v>492</v>
      </c>
      <c r="I24"/>
      <c r="P24" s="72"/>
    </row>
    <row r="25" spans="1:16" ht="27" customHeight="1">
      <c r="A25" s="84"/>
      <c r="B25" s="209" t="s">
        <v>523</v>
      </c>
      <c r="C25" s="85" t="s">
        <v>493</v>
      </c>
      <c r="I25"/>
      <c r="P25" s="72"/>
    </row>
    <row r="26" spans="1:16" ht="27" customHeight="1">
      <c r="A26" s="84"/>
      <c r="B26" s="209" t="s">
        <v>523</v>
      </c>
      <c r="C26" s="85" t="s">
        <v>494</v>
      </c>
      <c r="I26"/>
      <c r="P26" s="72"/>
    </row>
    <row r="27" spans="1:16" ht="27" customHeight="1">
      <c r="A27" s="84"/>
      <c r="B27" s="209" t="s">
        <v>523</v>
      </c>
      <c r="C27" s="85" t="s">
        <v>495</v>
      </c>
      <c r="I27"/>
      <c r="P27" s="72"/>
    </row>
    <row r="28" spans="1:16" ht="27" customHeight="1">
      <c r="A28" s="84"/>
      <c r="B28" s="209" t="s">
        <v>523</v>
      </c>
      <c r="C28" s="85" t="s">
        <v>496</v>
      </c>
      <c r="E28" s="1134" t="s">
        <v>497</v>
      </c>
      <c r="F28" s="1134"/>
      <c r="G28" s="1134"/>
      <c r="H28" s="1134"/>
      <c r="I28" s="1134"/>
      <c r="J28" s="1134"/>
      <c r="K28" s="1134"/>
      <c r="L28" s="1134"/>
      <c r="M28" s="1134"/>
      <c r="N28" s="1135"/>
      <c r="O28" s="1135"/>
      <c r="P28" s="72"/>
    </row>
    <row r="29" spans="1:16" ht="24" customHeight="1">
      <c r="A29" s="86"/>
      <c r="B29" s="87"/>
      <c r="C29" s="87"/>
      <c r="D29" s="87"/>
      <c r="E29" s="87"/>
      <c r="F29" s="87"/>
      <c r="G29" s="87"/>
      <c r="H29" s="87"/>
      <c r="I29" s="6"/>
      <c r="J29" s="6"/>
      <c r="K29" s="6"/>
      <c r="L29" s="6"/>
      <c r="M29" s="6"/>
      <c r="N29" s="6"/>
      <c r="O29" s="6"/>
      <c r="P29" s="73"/>
    </row>
    <row r="30" spans="1:16" ht="27" customHeight="1">
      <c r="A30" s="1136" t="s">
        <v>498</v>
      </c>
      <c r="B30" s="1137"/>
      <c r="C30" s="1137"/>
      <c r="D30" s="1137"/>
      <c r="E30" s="1137"/>
      <c r="F30" s="1137"/>
      <c r="G30" s="1137"/>
      <c r="H30" s="1137"/>
      <c r="I30" s="1137"/>
      <c r="J30" s="1137"/>
      <c r="K30" s="1137"/>
      <c r="L30" s="1137"/>
      <c r="M30" s="1137"/>
      <c r="N30" s="1137"/>
      <c r="O30" s="1137"/>
      <c r="P30" s="1138"/>
    </row>
    <row r="31" spans="1:16" ht="10.5" customHeight="1">
      <c r="A31" s="90"/>
      <c r="B31" s="88"/>
      <c r="C31" s="88"/>
      <c r="D31" s="88"/>
      <c r="E31" s="88"/>
      <c r="F31" s="88"/>
      <c r="G31" s="88"/>
      <c r="H31" s="88"/>
      <c r="I31" s="88"/>
      <c r="J31" s="88"/>
      <c r="K31" s="88"/>
      <c r="L31" s="88"/>
      <c r="M31" s="88"/>
      <c r="N31" s="88"/>
      <c r="O31" s="88"/>
      <c r="P31" s="89"/>
    </row>
    <row r="32" spans="1:16" ht="28.5" customHeight="1">
      <c r="A32" s="91" t="s">
        <v>75</v>
      </c>
      <c r="B32" s="85" t="s">
        <v>499</v>
      </c>
      <c r="D32" s="1122"/>
      <c r="E32" s="1123"/>
      <c r="F32" s="1123"/>
      <c r="G32" s="1124"/>
      <c r="I32" s="1125" t="s">
        <v>500</v>
      </c>
      <c r="J32" s="1126"/>
      <c r="K32" s="1122"/>
      <c r="L32" s="1123"/>
      <c r="M32" s="1123"/>
      <c r="N32" s="1123"/>
      <c r="O32" s="1124"/>
      <c r="P32" s="72"/>
    </row>
    <row r="33" spans="1:16" ht="10.5" customHeight="1">
      <c r="A33" s="84"/>
      <c r="P33" s="72"/>
    </row>
    <row r="34" spans="1:16" ht="27" customHeight="1">
      <c r="A34" s="91" t="s">
        <v>75</v>
      </c>
      <c r="B34" s="1127" t="s">
        <v>501</v>
      </c>
      <c r="C34" s="1128"/>
      <c r="D34" s="1122"/>
      <c r="E34" s="1123"/>
      <c r="F34" s="1123"/>
      <c r="G34" s="1124"/>
      <c r="H34" s="1122"/>
      <c r="I34" s="1123"/>
      <c r="J34" s="1123"/>
      <c r="K34" s="1124"/>
      <c r="L34" s="1122"/>
      <c r="M34" s="1123"/>
      <c r="N34" s="1123"/>
      <c r="O34" s="1124"/>
      <c r="P34" s="72"/>
    </row>
    <row r="35" spans="1:16" ht="27" customHeight="1">
      <c r="A35" s="84"/>
      <c r="D35" s="1122"/>
      <c r="E35" s="1123"/>
      <c r="F35" s="1123"/>
      <c r="G35" s="1124"/>
      <c r="H35" s="1122"/>
      <c r="I35" s="1123"/>
      <c r="J35" s="1123"/>
      <c r="K35" s="1124"/>
      <c r="L35" s="1122"/>
      <c r="M35" s="1123"/>
      <c r="N35" s="1123"/>
      <c r="O35" s="1124"/>
      <c r="P35" s="72"/>
    </row>
    <row r="36" spans="1:16" ht="27" customHeight="1">
      <c r="A36" s="84"/>
      <c r="D36" s="1122"/>
      <c r="E36" s="1123"/>
      <c r="F36" s="1123"/>
      <c r="G36" s="1124"/>
      <c r="H36" s="1122"/>
      <c r="I36" s="1123"/>
      <c r="J36" s="1123"/>
      <c r="K36" s="1124"/>
      <c r="L36" s="1122"/>
      <c r="M36" s="1123"/>
      <c r="N36" s="1123"/>
      <c r="O36" s="1124"/>
      <c r="P36" s="72"/>
    </row>
    <row r="37" spans="1:16" ht="27" customHeight="1">
      <c r="A37" s="84"/>
      <c r="D37" s="1122"/>
      <c r="E37" s="1123"/>
      <c r="F37" s="1123"/>
      <c r="G37" s="1124"/>
      <c r="H37" s="1122"/>
      <c r="I37" s="1123"/>
      <c r="J37" s="1123"/>
      <c r="K37" s="1124"/>
      <c r="L37" s="1122"/>
      <c r="M37" s="1123"/>
      <c r="N37" s="1123"/>
      <c r="O37" s="1124"/>
      <c r="P37" s="72"/>
    </row>
    <row r="38" spans="1:16" ht="27" customHeight="1">
      <c r="A38" s="84"/>
      <c r="D38" s="1122"/>
      <c r="E38" s="1123"/>
      <c r="F38" s="1123"/>
      <c r="G38" s="1124"/>
      <c r="H38" s="1122"/>
      <c r="I38" s="1123"/>
      <c r="J38" s="1123"/>
      <c r="K38" s="1124"/>
      <c r="L38" s="1122"/>
      <c r="M38" s="1123"/>
      <c r="N38" s="1123"/>
      <c r="O38" s="1124"/>
      <c r="P38" s="72"/>
    </row>
    <row r="39" spans="1:16" ht="27" customHeight="1">
      <c r="A39" s="84"/>
      <c r="D39" s="1122"/>
      <c r="E39" s="1123"/>
      <c r="F39" s="1123"/>
      <c r="G39" s="1124"/>
      <c r="H39" s="1122"/>
      <c r="I39" s="1123"/>
      <c r="J39" s="1123"/>
      <c r="K39" s="1124"/>
      <c r="L39" s="1122"/>
      <c r="M39" s="1123"/>
      <c r="N39" s="1123"/>
      <c r="O39" s="1124"/>
      <c r="P39" s="72"/>
    </row>
    <row r="40" spans="1:16" ht="12" customHeight="1">
      <c r="A40" s="86"/>
      <c r="B40" s="87"/>
      <c r="C40" s="87"/>
      <c r="D40" s="92"/>
      <c r="E40" s="87"/>
      <c r="F40" s="87"/>
      <c r="G40" s="87"/>
      <c r="H40" s="87"/>
      <c r="I40" s="6"/>
      <c r="J40" s="6"/>
      <c r="K40" s="6"/>
      <c r="L40" s="6"/>
      <c r="M40" s="6"/>
      <c r="N40" s="6"/>
      <c r="O40" s="6"/>
      <c r="P40" s="73"/>
    </row>
    <row r="41" spans="1:16" ht="18" customHeight="1"/>
    <row r="42" spans="1:16" ht="18" customHeight="1"/>
    <row r="43" spans="1:16" ht="18" customHeight="1"/>
    <row r="44" spans="1:16" ht="18" customHeight="1"/>
    <row r="45" spans="1:16" ht="18" customHeight="1"/>
  </sheetData>
  <mergeCells count="42">
    <mergeCell ref="A18:P18"/>
    <mergeCell ref="A19:P19"/>
    <mergeCell ref="A12:B13"/>
    <mergeCell ref="E28:O28"/>
    <mergeCell ref="A30:P30"/>
    <mergeCell ref="L34:O34"/>
    <mergeCell ref="I32:J32"/>
    <mergeCell ref="B34:C34"/>
    <mergeCell ref="D36:G36"/>
    <mergeCell ref="K32:O32"/>
    <mergeCell ref="H36:K36"/>
    <mergeCell ref="D34:G34"/>
    <mergeCell ref="H34:K34"/>
    <mergeCell ref="D35:G35"/>
    <mergeCell ref="H35:K35"/>
    <mergeCell ref="L36:O36"/>
    <mergeCell ref="L35:O35"/>
    <mergeCell ref="D32:G32"/>
    <mergeCell ref="D39:G39"/>
    <mergeCell ref="H39:K39"/>
    <mergeCell ref="L39:O39"/>
    <mergeCell ref="D37:G37"/>
    <mergeCell ref="H37:K37"/>
    <mergeCell ref="L37:O37"/>
    <mergeCell ref="D38:G38"/>
    <mergeCell ref="H38:K38"/>
    <mergeCell ref="L38:O38"/>
    <mergeCell ref="A1:C1"/>
    <mergeCell ref="K1:M1"/>
    <mergeCell ref="N1:P1"/>
    <mergeCell ref="K2:M4"/>
    <mergeCell ref="N2:P4"/>
    <mergeCell ref="D6:M7"/>
    <mergeCell ref="A9:B10"/>
    <mergeCell ref="I9:K9"/>
    <mergeCell ref="I12:K12"/>
    <mergeCell ref="L12:P13"/>
    <mergeCell ref="I13:K13"/>
    <mergeCell ref="C9:G10"/>
    <mergeCell ref="C12:F13"/>
    <mergeCell ref="I10:K10"/>
    <mergeCell ref="L9:P10"/>
  </mergeCells>
  <phoneticPr fontId="11"/>
  <conditionalFormatting sqref="C12:F13">
    <cfRule type="expression" dxfId="11" priority="4">
      <formula>$C$12=""</formula>
    </cfRule>
  </conditionalFormatting>
  <conditionalFormatting sqref="C9:G10">
    <cfRule type="expression" dxfId="10" priority="5">
      <formula>$C$9=""</formula>
    </cfRule>
  </conditionalFormatting>
  <conditionalFormatting sqref="I10:K10">
    <cfRule type="expression" dxfId="9" priority="3">
      <formula>OR($I$10="",$I$10="（選択）")</formula>
    </cfRule>
  </conditionalFormatting>
  <conditionalFormatting sqref="L9:P10">
    <cfRule type="expression" dxfId="8" priority="2">
      <formula>$L$9=""</formula>
    </cfRule>
  </conditionalFormatting>
  <conditionalFormatting sqref="L12:P13">
    <cfRule type="expression" dxfId="7" priority="1">
      <formula>$L$12=""</formula>
    </cfRule>
  </conditionalFormatting>
  <dataValidations count="2">
    <dataValidation type="list" allowBlank="1" showInputMessage="1" showErrorMessage="1" sqref="I10:K10" xr:uid="{48959D4C-772B-463F-8A49-EA541475C4B8}">
      <formula1>"（選択）,請負次数（1次）,請負次数（2次）,請負次数（3次）,請負次数（4次）,請負次数（5次）"</formula1>
    </dataValidation>
    <dataValidation type="list" allowBlank="1" showInputMessage="1" showErrorMessage="1" sqref="B21:B28" xr:uid="{1F89A6B4-A4FC-4840-8936-011A0997EE3E}">
      <formula1>"□,■"</formula1>
    </dataValidation>
  </dataValidations>
  <pageMargins left="0.70866141732283472" right="0.39370078740157483"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55"/>
  <sheetViews>
    <sheetView workbookViewId="0"/>
  </sheetViews>
  <sheetFormatPr defaultRowHeight="13.5"/>
  <cols>
    <col min="1" max="7" width="5.625" customWidth="1"/>
    <col min="8" max="8" width="8.875" customWidth="1"/>
    <col min="9" max="16" width="5.625" style="1" customWidth="1"/>
    <col min="17" max="24" width="5.625" customWidth="1"/>
  </cols>
  <sheetData>
    <row r="1" spans="1:27" s="12" customFormat="1" ht="17.25" customHeight="1">
      <c r="I1" s="5"/>
      <c r="J1" s="947" t="s">
        <v>139</v>
      </c>
      <c r="K1" s="948"/>
      <c r="L1" s="943"/>
      <c r="M1" s="947" t="s">
        <v>140</v>
      </c>
      <c r="N1" s="948"/>
      <c r="O1" s="943"/>
    </row>
    <row r="2" spans="1:27" s="12" customFormat="1" ht="17.25" customHeight="1">
      <c r="I2" s="5"/>
      <c r="J2" s="947"/>
      <c r="K2" s="948"/>
      <c r="L2" s="943"/>
      <c r="M2" s="947"/>
      <c r="N2" s="948"/>
      <c r="O2" s="943"/>
    </row>
    <row r="3" spans="1:27" s="12" customFormat="1" ht="17.25" customHeight="1">
      <c r="I3" s="5"/>
      <c r="J3" s="947"/>
      <c r="K3" s="948"/>
      <c r="L3" s="943"/>
      <c r="M3" s="947"/>
      <c r="N3" s="948"/>
      <c r="O3" s="943"/>
    </row>
    <row r="4" spans="1:27" s="12" customFormat="1" ht="17.25" customHeight="1">
      <c r="I4" s="5"/>
      <c r="J4" s="947"/>
      <c r="K4" s="948"/>
      <c r="L4" s="943"/>
      <c r="M4" s="947"/>
      <c r="N4" s="948"/>
      <c r="O4" s="943"/>
    </row>
    <row r="5" spans="1:27" s="12" customFormat="1" ht="17.25" customHeight="1">
      <c r="I5" s="5"/>
      <c r="J5" s="5"/>
      <c r="K5" s="5"/>
      <c r="L5" s="5"/>
      <c r="M5" s="5"/>
      <c r="N5" s="5"/>
      <c r="O5" s="5"/>
      <c r="P5" s="5"/>
    </row>
    <row r="6" spans="1:27" s="12" customFormat="1" ht="17.25" customHeight="1">
      <c r="I6" s="5"/>
      <c r="J6" s="5"/>
      <c r="K6" s="5"/>
      <c r="L6" s="806" t="str">
        <f>IF(様式2★作業員名簿!U3="","",様式2★作業員名簿!U3)</f>
        <v>日付を入力してください</v>
      </c>
      <c r="M6" s="806"/>
      <c r="N6" s="806"/>
      <c r="O6" s="806"/>
    </row>
    <row r="7" spans="1:27" s="12" customFormat="1" ht="21" customHeight="1">
      <c r="A7" s="1146" t="str">
        <f>IF(様式1★施工体制台帳!J17="","",様式1★施工体制台帳!J17)</f>
        <v/>
      </c>
      <c r="B7" s="1147"/>
      <c r="C7" s="1147"/>
      <c r="D7" s="1147"/>
      <c r="E7" s="1147"/>
      <c r="F7" s="1147"/>
      <c r="J7" s="82"/>
      <c r="K7" s="82"/>
      <c r="L7" s="82"/>
      <c r="M7" s="82"/>
      <c r="N7" s="82"/>
      <c r="O7" s="82"/>
    </row>
    <row r="8" spans="1:27" s="12" customFormat="1" ht="21" customHeight="1">
      <c r="A8" s="645" t="str">
        <f>IF(様式1★施工体制台帳!F41="","",様式1★施工体制台帳!F41)</f>
        <v/>
      </c>
      <c r="B8" s="1148"/>
      <c r="C8" s="1148"/>
      <c r="D8" s="1148"/>
      <c r="E8" s="1" t="s">
        <v>520</v>
      </c>
      <c r="M8" s="5"/>
      <c r="N8" s="5"/>
      <c r="O8" s="5"/>
      <c r="P8" s="5"/>
      <c r="Q8" s="5"/>
      <c r="R8" s="5"/>
      <c r="S8" s="5"/>
      <c r="T8" s="5"/>
      <c r="U8" s="5"/>
      <c r="V8" s="5"/>
      <c r="W8" s="5"/>
      <c r="X8" s="5"/>
      <c r="Y8" s="5"/>
      <c r="Z8" s="5"/>
      <c r="AA8" s="5"/>
    </row>
    <row r="9" spans="1:27" s="12" customFormat="1" ht="18" customHeight="1">
      <c r="A9" s="54"/>
      <c r="B9" s="60"/>
      <c r="C9" s="60"/>
      <c r="D9" s="60"/>
      <c r="E9" s="60"/>
      <c r="F9" s="61"/>
      <c r="I9" s="5" t="s">
        <v>524</v>
      </c>
      <c r="L9" s="8"/>
      <c r="M9" s="8"/>
      <c r="N9" s="8"/>
      <c r="O9" s="8"/>
    </row>
    <row r="10" spans="1:27" s="12" customFormat="1" ht="18" customHeight="1">
      <c r="I10" s="42" t="s">
        <v>142</v>
      </c>
      <c r="J10" s="42"/>
      <c r="K10" s="42"/>
      <c r="L10" s="1142"/>
      <c r="M10" s="1142"/>
      <c r="N10" s="1142"/>
      <c r="O10" s="1142"/>
    </row>
    <row r="11" spans="1:27" s="12" customFormat="1" ht="18" customHeight="1">
      <c r="I11" s="42" t="s">
        <v>502</v>
      </c>
      <c r="J11" s="42"/>
      <c r="K11" s="42"/>
      <c r="L11" s="946"/>
      <c r="M11" s="946"/>
      <c r="N11" s="946"/>
      <c r="O11" s="96"/>
    </row>
    <row r="12" spans="1:27" s="12" customFormat="1" ht="27" customHeight="1">
      <c r="I12" s="42"/>
      <c r="J12" s="42"/>
      <c r="K12" s="42"/>
      <c r="L12" s="8"/>
      <c r="M12" s="8"/>
      <c r="N12" s="8"/>
      <c r="O12" s="97"/>
    </row>
    <row r="13" spans="1:27" s="12" customFormat="1" ht="17.25" customHeight="1">
      <c r="D13" s="776" t="s">
        <v>503</v>
      </c>
      <c r="E13" s="776"/>
      <c r="F13" s="776"/>
      <c r="G13" s="776"/>
      <c r="H13" s="776"/>
      <c r="I13" s="776"/>
      <c r="J13" s="776"/>
      <c r="K13" s="776"/>
      <c r="L13" s="776"/>
      <c r="M13" s="776"/>
      <c r="N13" s="5"/>
      <c r="O13" s="5"/>
      <c r="P13" s="5"/>
    </row>
    <row r="14" spans="1:27" s="12" customFormat="1" ht="17.25" customHeight="1">
      <c r="D14" s="776"/>
      <c r="E14" s="776"/>
      <c r="F14" s="776"/>
      <c r="G14" s="776"/>
      <c r="H14" s="776"/>
      <c r="I14" s="776"/>
      <c r="J14" s="776"/>
      <c r="K14" s="776"/>
      <c r="L14" s="776"/>
      <c r="M14" s="776"/>
      <c r="N14" s="5"/>
      <c r="O14" s="5"/>
      <c r="P14" s="5"/>
    </row>
    <row r="15" spans="1:27" s="12" customFormat="1" ht="19.5" customHeight="1">
      <c r="D15" s="95"/>
      <c r="E15" s="95"/>
      <c r="F15" s="95"/>
      <c r="G15" s="95"/>
      <c r="H15" s="95"/>
      <c r="I15" s="95"/>
      <c r="J15" s="95"/>
      <c r="K15" s="95"/>
      <c r="L15" s="95"/>
      <c r="M15" s="95"/>
      <c r="N15" s="5"/>
      <c r="O15" s="5"/>
      <c r="P15" s="5"/>
    </row>
    <row r="16" spans="1:27" s="12" customFormat="1" ht="21" customHeight="1">
      <c r="B16" s="98" t="s">
        <v>532</v>
      </c>
      <c r="I16" s="5"/>
      <c r="J16" s="5"/>
      <c r="K16" s="5"/>
      <c r="L16" s="5"/>
      <c r="M16" s="5"/>
      <c r="N16" s="5"/>
      <c r="O16" s="5"/>
      <c r="P16" s="5"/>
    </row>
    <row r="17" spans="2:16" s="12" customFormat="1" ht="10.5" customHeight="1">
      <c r="B17" s="98"/>
      <c r="I17" s="5"/>
      <c r="J17" s="5"/>
      <c r="K17" s="5"/>
      <c r="L17" s="5"/>
      <c r="M17" s="5"/>
      <c r="N17" s="5"/>
      <c r="O17" s="5"/>
      <c r="P17" s="5"/>
    </row>
    <row r="18" spans="2:16" s="38" customFormat="1" ht="22.5" customHeight="1">
      <c r="B18" s="209" t="s">
        <v>523</v>
      </c>
      <c r="C18" s="1144" t="s">
        <v>537</v>
      </c>
      <c r="D18" s="1144"/>
      <c r="E18" s="1144"/>
      <c r="F18" s="1144"/>
      <c r="G18" s="1144"/>
      <c r="H18" s="1144"/>
      <c r="I18" s="1144"/>
    </row>
    <row r="19" spans="2:16" s="38" customFormat="1" ht="22.5" customHeight="1">
      <c r="B19" s="209" t="s">
        <v>523</v>
      </c>
      <c r="C19" s="1144" t="s">
        <v>538</v>
      </c>
      <c r="D19" s="1144"/>
      <c r="E19" s="1144"/>
      <c r="F19" s="1144"/>
      <c r="G19" s="1144"/>
      <c r="H19" s="1144"/>
      <c r="I19" s="1144"/>
    </row>
    <row r="20" spans="2:16" s="38" customFormat="1" ht="22.5" customHeight="1">
      <c r="B20" s="209" t="s">
        <v>523</v>
      </c>
      <c r="C20" s="1144" t="s">
        <v>539</v>
      </c>
      <c r="D20" s="1144"/>
      <c r="E20" s="1144"/>
      <c r="F20" s="1144"/>
      <c r="G20" s="1144"/>
      <c r="H20" s="1144"/>
      <c r="I20" s="1144"/>
    </row>
    <row r="21" spans="2:16" s="38" customFormat="1" ht="22.5" customHeight="1">
      <c r="B21" s="209" t="s">
        <v>523</v>
      </c>
      <c r="C21" s="1144" t="s">
        <v>541</v>
      </c>
      <c r="D21" s="1144"/>
      <c r="E21" s="1144"/>
      <c r="F21" s="1144"/>
      <c r="G21" s="1144"/>
      <c r="H21" s="1144"/>
      <c r="I21" s="1144"/>
      <c r="J21" s="210" t="s">
        <v>542</v>
      </c>
      <c r="K21" s="1145"/>
      <c r="L21" s="1145"/>
      <c r="M21" s="1145"/>
      <c r="N21" s="1145"/>
      <c r="O21" s="1145"/>
      <c r="P21" s="38" t="s">
        <v>8</v>
      </c>
    </row>
    <row r="22" spans="2:16" s="48" customFormat="1" ht="21" customHeight="1">
      <c r="B22" s="209" t="s">
        <v>523</v>
      </c>
      <c r="C22" s="1144" t="s">
        <v>540</v>
      </c>
      <c r="D22" s="1144"/>
      <c r="E22" s="1144"/>
      <c r="F22" s="1144"/>
      <c r="G22" s="1144"/>
      <c r="H22" s="1144"/>
      <c r="I22" s="1144"/>
      <c r="J22" s="38"/>
      <c r="K22" s="38"/>
      <c r="L22" s="38"/>
      <c r="M22" s="38"/>
      <c r="N22" s="38"/>
      <c r="O22" s="38"/>
    </row>
    <row r="23" spans="2:16" s="48" customFormat="1" ht="21" customHeight="1">
      <c r="B23" s="38"/>
      <c r="D23" s="99"/>
    </row>
    <row r="24" spans="2:16" s="48" customFormat="1" ht="21" customHeight="1">
      <c r="B24" s="99" t="s">
        <v>504</v>
      </c>
      <c r="D24" s="99"/>
    </row>
    <row r="25" spans="2:16" s="48" customFormat="1" ht="21" customHeight="1">
      <c r="B25" s="99" t="s">
        <v>505</v>
      </c>
      <c r="D25" s="99"/>
    </row>
    <row r="26" spans="2:16" s="48" customFormat="1" ht="15" customHeight="1">
      <c r="B26" s="99"/>
      <c r="D26" s="99"/>
    </row>
    <row r="27" spans="2:16" s="48" customFormat="1" ht="21" customHeight="1">
      <c r="B27" s="99" t="s">
        <v>506</v>
      </c>
      <c r="D27" s="100"/>
    </row>
    <row r="28" spans="2:16" ht="19.5" customHeight="1">
      <c r="B28" s="99" t="s">
        <v>507</v>
      </c>
      <c r="D28" s="48"/>
      <c r="E28" s="48"/>
      <c r="F28" s="48"/>
      <c r="G28" s="48"/>
      <c r="H28" s="48"/>
      <c r="I28" s="48"/>
      <c r="J28" s="48"/>
      <c r="K28" s="48"/>
      <c r="L28" s="48"/>
      <c r="M28" s="48"/>
      <c r="N28" s="48"/>
      <c r="O28" s="48"/>
    </row>
    <row r="29" spans="2:16" ht="19.5" customHeight="1">
      <c r="B29" s="99"/>
      <c r="D29" s="48"/>
      <c r="E29" s="48"/>
      <c r="F29" s="48"/>
      <c r="G29" s="48"/>
      <c r="H29" s="48"/>
      <c r="I29" s="48"/>
      <c r="J29" s="48"/>
      <c r="K29" s="48"/>
      <c r="L29" s="48"/>
      <c r="M29" s="48"/>
      <c r="N29" s="48"/>
      <c r="O29" s="48"/>
    </row>
    <row r="30" spans="2:16" ht="23.25" customHeight="1"/>
    <row r="31" spans="2:16" ht="23.25" customHeight="1">
      <c r="B31" s="23"/>
      <c r="C31" s="23"/>
      <c r="D31" s="23"/>
      <c r="E31" s="23"/>
      <c r="F31" s="23"/>
      <c r="G31" s="23"/>
      <c r="H31" s="23"/>
      <c r="I31" s="101"/>
      <c r="J31" s="101"/>
      <c r="K31" s="101"/>
      <c r="L31" s="101"/>
      <c r="M31" s="101"/>
      <c r="N31" s="101"/>
      <c r="O31" s="101"/>
    </row>
    <row r="32" spans="2:16" ht="19.5" customHeight="1">
      <c r="D32" s="1143" t="s">
        <v>508</v>
      </c>
      <c r="E32" s="1143"/>
      <c r="F32" s="1143"/>
      <c r="G32" s="1143"/>
      <c r="H32" s="1143"/>
      <c r="I32" s="1143"/>
      <c r="J32" s="1143"/>
      <c r="K32" s="1143"/>
      <c r="L32" s="1143"/>
      <c r="M32" s="1143"/>
    </row>
    <row r="33" spans="2:16" ht="19.5" customHeight="1">
      <c r="D33" s="1143"/>
      <c r="E33" s="1143"/>
      <c r="F33" s="1143"/>
      <c r="G33" s="1143"/>
      <c r="H33" s="1143"/>
      <c r="I33" s="1143"/>
      <c r="J33" s="1143"/>
      <c r="K33" s="1143"/>
      <c r="L33" s="1143"/>
      <c r="M33" s="1143"/>
    </row>
    <row r="34" spans="2:16" ht="19.5" customHeight="1"/>
    <row r="35" spans="2:16" s="12" customFormat="1" ht="19.5" customHeight="1">
      <c r="D35" s="1140" t="s">
        <v>509</v>
      </c>
      <c r="E35" s="1139"/>
      <c r="F35" s="1141" t="str">
        <f>IF(様式1★施工体制台帳!J17="","",様式1★施工体制台帳!J17)</f>
        <v/>
      </c>
      <c r="G35" s="1141"/>
      <c r="H35" s="1141"/>
      <c r="I35" s="1141"/>
      <c r="J35" s="1141"/>
      <c r="K35" s="1141"/>
      <c r="L35" s="1141"/>
      <c r="M35" s="1141"/>
      <c r="N35" s="5"/>
      <c r="O35" s="5"/>
      <c r="P35" s="5"/>
    </row>
    <row r="36" spans="2:16" s="12" customFormat="1" ht="19.5" customHeight="1">
      <c r="I36" s="5"/>
      <c r="J36" s="5"/>
      <c r="K36" s="5"/>
      <c r="L36" s="5"/>
      <c r="M36" s="5"/>
      <c r="N36" s="5"/>
      <c r="O36" s="5"/>
      <c r="P36" s="5"/>
    </row>
    <row r="37" spans="2:16" s="12" customFormat="1" ht="19.5" customHeight="1">
      <c r="B37" s="38" t="s">
        <v>510</v>
      </c>
      <c r="I37" s="5"/>
      <c r="J37" s="5"/>
      <c r="K37" s="5"/>
      <c r="L37" s="5"/>
      <c r="M37" s="5"/>
      <c r="N37" s="5"/>
      <c r="O37" s="5"/>
      <c r="P37" s="5"/>
    </row>
    <row r="38" spans="2:16" s="12" customFormat="1" ht="19.5" customHeight="1">
      <c r="B38" s="38" t="s">
        <v>511</v>
      </c>
      <c r="I38" s="5"/>
      <c r="J38" s="5"/>
      <c r="K38" s="5"/>
      <c r="L38" s="5"/>
      <c r="M38" s="5"/>
      <c r="N38" s="5"/>
      <c r="O38" s="5"/>
      <c r="P38" s="5"/>
    </row>
    <row r="39" spans="2:16" s="12" customFormat="1" ht="19.5" customHeight="1">
      <c r="I39" s="5"/>
      <c r="J39" s="5"/>
      <c r="K39" s="5"/>
      <c r="L39" s="5"/>
      <c r="M39" s="5"/>
      <c r="N39" s="5"/>
      <c r="O39" s="5"/>
      <c r="P39" s="5"/>
    </row>
    <row r="40" spans="2:16" s="12" customFormat="1" ht="19.5" customHeight="1">
      <c r="D40" s="1139" t="str">
        <f>IF(I9="(選択)","会社名","会社名（"&amp;I9&amp;"）")</f>
        <v>会社名</v>
      </c>
      <c r="E40" s="1140"/>
      <c r="F40" s="1140"/>
      <c r="G40" s="1140"/>
      <c r="H40" s="1141" t="str">
        <f>IF(L10="","",L10)</f>
        <v/>
      </c>
      <c r="I40" s="1141"/>
      <c r="J40" s="1141"/>
      <c r="K40" s="1141"/>
      <c r="L40" s="1141"/>
      <c r="M40" s="1141"/>
      <c r="N40" s="5"/>
      <c r="O40" s="5"/>
      <c r="P40" s="5"/>
    </row>
    <row r="41" spans="2:16" s="12" customFormat="1" ht="19.5" customHeight="1">
      <c r="I41" s="5"/>
      <c r="J41" s="5"/>
      <c r="K41" s="5"/>
      <c r="L41" s="5"/>
      <c r="M41" s="5"/>
      <c r="N41" s="5"/>
      <c r="O41" s="5"/>
      <c r="P41" s="5"/>
    </row>
    <row r="42" spans="2:16" s="12" customFormat="1" ht="19.5" customHeight="1">
      <c r="I42" s="5"/>
      <c r="J42" s="5"/>
      <c r="K42" s="5"/>
      <c r="L42" s="5"/>
      <c r="M42" s="5"/>
      <c r="N42" s="5"/>
      <c r="O42" s="5"/>
      <c r="P42" s="5"/>
    </row>
    <row r="43" spans="2:16" s="12" customFormat="1" ht="19.5" customHeight="1">
      <c r="I43" s="5"/>
      <c r="J43" s="5"/>
      <c r="K43" s="5"/>
      <c r="L43" s="5"/>
      <c r="M43" s="5"/>
      <c r="N43" s="5"/>
      <c r="O43" s="5"/>
      <c r="P43" s="5"/>
    </row>
    <row r="44" spans="2:16" ht="19.5" customHeight="1"/>
    <row r="45" spans="2:16" ht="19.5" customHeight="1"/>
    <row r="46" spans="2:16" ht="19.5" customHeight="1"/>
    <row r="47" spans="2:16" ht="19.5" customHeight="1"/>
    <row r="48" spans="2:16" ht="19.5" customHeight="1"/>
    <row r="49" ht="19.5" customHeight="1"/>
    <row r="50" ht="19.5" customHeight="1"/>
    <row r="51" ht="19.5" customHeight="1"/>
    <row r="52" ht="19.5" customHeight="1"/>
    <row r="53" ht="19.5" customHeight="1"/>
    <row r="54" ht="19.5" customHeight="1"/>
    <row r="55" ht="19.5" customHeight="1"/>
  </sheetData>
  <mergeCells count="21">
    <mergeCell ref="A7:F7"/>
    <mergeCell ref="A8:D8"/>
    <mergeCell ref="J1:L1"/>
    <mergeCell ref="M1:O1"/>
    <mergeCell ref="J2:L4"/>
    <mergeCell ref="M2:O4"/>
    <mergeCell ref="L6:O6"/>
    <mergeCell ref="D40:G40"/>
    <mergeCell ref="H40:M40"/>
    <mergeCell ref="L10:O10"/>
    <mergeCell ref="L11:N11"/>
    <mergeCell ref="D13:M14"/>
    <mergeCell ref="D32:M33"/>
    <mergeCell ref="D35:E35"/>
    <mergeCell ref="F35:M35"/>
    <mergeCell ref="C18:I18"/>
    <mergeCell ref="C19:I19"/>
    <mergeCell ref="C20:I20"/>
    <mergeCell ref="C21:I21"/>
    <mergeCell ref="C22:I22"/>
    <mergeCell ref="K21:O21"/>
  </mergeCells>
  <phoneticPr fontId="11"/>
  <conditionalFormatting sqref="A8:D8">
    <cfRule type="expression" dxfId="6" priority="4">
      <formula>$A$8=""</formula>
    </cfRule>
  </conditionalFormatting>
  <conditionalFormatting sqref="A7:F7">
    <cfRule type="expression" dxfId="5" priority="5">
      <formula>$A$7=""</formula>
    </cfRule>
  </conditionalFormatting>
  <conditionalFormatting sqref="F35 H40">
    <cfRule type="expression" dxfId="4" priority="6">
      <formula>$B$18="■"</formula>
    </cfRule>
  </conditionalFormatting>
  <conditionalFormatting sqref="I9">
    <cfRule type="expression" dxfId="3" priority="3">
      <formula>OR($I$9="",$I$9="(選択)")</formula>
    </cfRule>
  </conditionalFormatting>
  <conditionalFormatting sqref="K21:O21">
    <cfRule type="expression" dxfId="2" priority="7">
      <formula>$B$21="■"</formula>
    </cfRule>
  </conditionalFormatting>
  <conditionalFormatting sqref="L11:N11">
    <cfRule type="expression" dxfId="1" priority="1">
      <formula>$L$11=""</formula>
    </cfRule>
  </conditionalFormatting>
  <conditionalFormatting sqref="L10:O10">
    <cfRule type="expression" dxfId="0" priority="2">
      <formula>$L$10=""</formula>
    </cfRule>
  </conditionalFormatting>
  <dataValidations count="6">
    <dataValidation type="list" allowBlank="1" showInputMessage="1" showErrorMessage="1" sqref="B22" xr:uid="{EED831B3-056F-4ED6-952C-CB57208EAE15}">
      <formula1>"□,■"</formula1>
    </dataValidation>
    <dataValidation type="list" showInputMessage="1" showErrorMessage="1" sqref="I9" xr:uid="{52DFEA66-1DC4-42F9-9BDB-BE5F02C8B5E0}">
      <formula1>"(選択),1次請負会社,2次請負会社,3次請負会社,4次請負会社,5次請負会社"</formula1>
    </dataValidation>
    <dataValidation type="list" allowBlank="1" showInputMessage="1" showErrorMessage="1" promptTitle="ヒント" prompt="1番の場合は建退共契約者証の写しをアップロード" sqref="B18" xr:uid="{C81755EB-4EC5-47AF-9C8A-4033F82D34E3}">
      <formula1>"□,■"</formula1>
    </dataValidation>
    <dataValidation type="list" allowBlank="1" showInputMessage="1" showErrorMessage="1" promptTitle="ヒント" prompt="2番の場合は自社退職金制度の写しをアップロード" sqref="B19" xr:uid="{D6E398EA-21F9-4080-8F92-3BACFF80FCB7}">
      <formula1>"□,■"</formula1>
    </dataValidation>
    <dataValidation type="list" allowBlank="1" showInputMessage="1" showErrorMessage="1" promptTitle="ヒント" prompt="3番の場合は中退共加入証明書の写しをアップロード" sqref="B20" xr:uid="{39F39719-7250-40AB-B3E1-2E9085001F3F}">
      <formula1>"□,■"</formula1>
    </dataValidation>
    <dataValidation type="list" allowBlank="1" showInputMessage="1" showErrorMessage="1" promptTitle="ヒント" prompt="4番の場合は該当する退職金制度の写しをアップロード" sqref="B21" xr:uid="{99477093-5F42-4725-940E-6911889B10B1}">
      <formula1>"□,■"</formula1>
    </dataValidation>
  </dataValidations>
  <pageMargins left="0.70866141732283472" right="0.31496062992125984" top="0.74803149606299213" bottom="0.39370078740157483" header="0.31496062992125984" footer="0.31496062992125984"/>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様式1★施工体制台帳</vt:lpstr>
      <vt:lpstr>様式1-2★再下請通知書</vt:lpstr>
      <vt:lpstr>様式1-3★下請負業者編成表</vt:lpstr>
      <vt:lpstr>様式2★作業員名簿</vt:lpstr>
      <vt:lpstr>様式3★年少者高齢者</vt:lpstr>
      <vt:lpstr>様式4★クレーン・車両系機械等届</vt:lpstr>
      <vt:lpstr>機械点検表(例)</vt:lpstr>
      <vt:lpstr>様式5★送り出し教育</vt:lpstr>
      <vt:lpstr>建退共加入状況報告</vt:lpstr>
      <vt:lpstr>様式1★施工体制台帳!Print_Area</vt:lpstr>
      <vt:lpstr>'様式1-3★下請負業者編成表'!Print_Area</vt:lpstr>
      <vt:lpstr>様式2★作業員名簿!Print_Area</vt:lpstr>
    </vt:vector>
  </TitlesOfParts>
  <Manager/>
  <Company>新発田建設</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安全部大野</dc:creator>
  <cp:keywords/>
  <dc:description/>
  <cp:lastModifiedBy>布施 紀嗣</cp:lastModifiedBy>
  <cp:revision/>
  <cp:lastPrinted>2023-04-21T02:24:50Z</cp:lastPrinted>
  <dcterms:created xsi:type="dcterms:W3CDTF">1998-09-11T05:13:32Z</dcterms:created>
  <dcterms:modified xsi:type="dcterms:W3CDTF">2023-04-21T05:06:20Z</dcterms:modified>
  <cp:category/>
  <cp:contentStatus/>
</cp:coreProperties>
</file>